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 tabRatio="500"/>
  </bookViews>
  <sheets>
    <sheet name="Gruppenanmeldung EINE-WELT-LAUF" sheetId="1" r:id="rId1"/>
  </sheets>
  <definedNames>
    <definedName name="_xlnm.Print_Area" localSheetId="0">'Gruppenanmeldung EINE-WELT-LAUF'!$A$1:$I$55</definedName>
    <definedName name="Print_Area_0" localSheetId="0">'Gruppenanmeldung EINE-WELT-LAUF'!$A$1:$I$55</definedName>
    <definedName name="Print_Area_0_0" localSheetId="0">'Gruppenanmeldung EINE-WELT-LAUF'!$A$1:$I$55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55" i="1" l="1"/>
  <c r="T55" i="1" s="1"/>
  <c r="P55" i="1"/>
  <c r="S55" i="1" s="1"/>
  <c r="M55" i="1"/>
  <c r="Q54" i="1"/>
  <c r="T54" i="1" s="1"/>
  <c r="P54" i="1"/>
  <c r="S54" i="1" s="1"/>
  <c r="M54" i="1"/>
  <c r="Q53" i="1"/>
  <c r="T53" i="1" s="1"/>
  <c r="P53" i="1"/>
  <c r="S53" i="1" s="1"/>
  <c r="M53" i="1"/>
  <c r="Q52" i="1"/>
  <c r="T52" i="1" s="1"/>
  <c r="P52" i="1"/>
  <c r="S52" i="1" s="1"/>
  <c r="M52" i="1"/>
  <c r="Q51" i="1"/>
  <c r="T51" i="1" s="1"/>
  <c r="P51" i="1"/>
  <c r="S51" i="1" s="1"/>
  <c r="M51" i="1"/>
  <c r="Q50" i="1"/>
  <c r="T50" i="1" s="1"/>
  <c r="P50" i="1"/>
  <c r="S50" i="1" s="1"/>
  <c r="M50" i="1"/>
  <c r="Q49" i="1"/>
  <c r="T49" i="1" s="1"/>
  <c r="P49" i="1"/>
  <c r="S49" i="1" s="1"/>
  <c r="M49" i="1"/>
  <c r="Q48" i="1"/>
  <c r="T48" i="1" s="1"/>
  <c r="P48" i="1"/>
  <c r="S48" i="1" s="1"/>
  <c r="M48" i="1"/>
  <c r="Q47" i="1"/>
  <c r="T47" i="1" s="1"/>
  <c r="P47" i="1"/>
  <c r="S47" i="1" s="1"/>
  <c r="M47" i="1"/>
  <c r="Q46" i="1"/>
  <c r="T46" i="1" s="1"/>
  <c r="P46" i="1"/>
  <c r="S46" i="1" s="1"/>
  <c r="M46" i="1"/>
  <c r="Q45" i="1"/>
  <c r="T45" i="1" s="1"/>
  <c r="P45" i="1"/>
  <c r="S45" i="1" s="1"/>
  <c r="M45" i="1"/>
  <c r="Q44" i="1"/>
  <c r="T44" i="1" s="1"/>
  <c r="P44" i="1"/>
  <c r="S44" i="1" s="1"/>
  <c r="M44" i="1"/>
  <c r="Q43" i="1"/>
  <c r="T43" i="1" s="1"/>
  <c r="P43" i="1"/>
  <c r="S43" i="1" s="1"/>
  <c r="M43" i="1"/>
  <c r="Q42" i="1"/>
  <c r="T42" i="1" s="1"/>
  <c r="P42" i="1"/>
  <c r="S42" i="1" s="1"/>
  <c r="M42" i="1"/>
  <c r="Q41" i="1"/>
  <c r="T41" i="1" s="1"/>
  <c r="P41" i="1"/>
  <c r="S41" i="1" s="1"/>
  <c r="M41" i="1"/>
  <c r="Q40" i="1"/>
  <c r="T40" i="1" s="1"/>
  <c r="P40" i="1"/>
  <c r="S40" i="1" s="1"/>
  <c r="M40" i="1"/>
  <c r="Q39" i="1"/>
  <c r="T39" i="1" s="1"/>
  <c r="P39" i="1"/>
  <c r="S39" i="1" s="1"/>
  <c r="M39" i="1"/>
  <c r="Q38" i="1"/>
  <c r="T38" i="1" s="1"/>
  <c r="P38" i="1"/>
  <c r="S38" i="1" s="1"/>
  <c r="M38" i="1"/>
  <c r="Q37" i="1"/>
  <c r="T37" i="1" s="1"/>
  <c r="P37" i="1"/>
  <c r="S37" i="1" s="1"/>
  <c r="M37" i="1"/>
  <c r="Q36" i="1"/>
  <c r="T36" i="1" s="1"/>
  <c r="P36" i="1"/>
  <c r="S36" i="1" s="1"/>
  <c r="M36" i="1"/>
  <c r="Q35" i="1"/>
  <c r="T35" i="1" s="1"/>
  <c r="P35" i="1"/>
  <c r="S35" i="1" s="1"/>
  <c r="M35" i="1"/>
  <c r="Q34" i="1"/>
  <c r="T34" i="1" s="1"/>
  <c r="P34" i="1"/>
  <c r="S34" i="1" s="1"/>
  <c r="M34" i="1"/>
  <c r="Q33" i="1"/>
  <c r="T33" i="1" s="1"/>
  <c r="P33" i="1"/>
  <c r="S33" i="1" s="1"/>
  <c r="M33" i="1"/>
  <c r="Q32" i="1"/>
  <c r="T32" i="1" s="1"/>
  <c r="P32" i="1"/>
  <c r="S32" i="1" s="1"/>
  <c r="M32" i="1"/>
  <c r="Q31" i="1"/>
  <c r="T31" i="1" s="1"/>
  <c r="P31" i="1"/>
  <c r="S31" i="1" s="1"/>
  <c r="M31" i="1"/>
  <c r="Q30" i="1"/>
  <c r="T30" i="1" s="1"/>
  <c r="P30" i="1"/>
  <c r="S30" i="1" s="1"/>
  <c r="M30" i="1"/>
  <c r="Q29" i="1"/>
  <c r="T29" i="1" s="1"/>
  <c r="P29" i="1"/>
  <c r="S29" i="1" s="1"/>
  <c r="M29" i="1"/>
  <c r="Q28" i="1"/>
  <c r="T28" i="1" s="1"/>
  <c r="P28" i="1"/>
  <c r="S28" i="1" s="1"/>
  <c r="M28" i="1"/>
  <c r="Q27" i="1"/>
  <c r="T27" i="1" s="1"/>
  <c r="P27" i="1"/>
  <c r="S27" i="1" s="1"/>
  <c r="M27" i="1"/>
  <c r="Q26" i="1"/>
  <c r="T26" i="1" s="1"/>
  <c r="P26" i="1"/>
  <c r="S26" i="1" s="1"/>
  <c r="M26" i="1"/>
  <c r="Q25" i="1"/>
  <c r="T25" i="1" s="1"/>
  <c r="P25" i="1"/>
  <c r="S25" i="1" s="1"/>
  <c r="M25" i="1"/>
  <c r="Q24" i="1"/>
  <c r="T24" i="1" s="1"/>
  <c r="P24" i="1"/>
  <c r="S24" i="1" s="1"/>
  <c r="M24" i="1"/>
  <c r="Q23" i="1"/>
  <c r="T23" i="1" s="1"/>
  <c r="P23" i="1"/>
  <c r="S23" i="1" s="1"/>
  <c r="M23" i="1"/>
  <c r="Q22" i="1"/>
  <c r="T22" i="1" s="1"/>
  <c r="P22" i="1"/>
  <c r="S22" i="1" s="1"/>
  <c r="M22" i="1"/>
  <c r="Q21" i="1"/>
  <c r="T21" i="1" s="1"/>
  <c r="P21" i="1"/>
  <c r="S21" i="1" s="1"/>
  <c r="M21" i="1"/>
  <c r="Q20" i="1"/>
  <c r="T20" i="1" s="1"/>
  <c r="P20" i="1"/>
  <c r="S20" i="1" s="1"/>
  <c r="M20" i="1"/>
  <c r="Q19" i="1"/>
  <c r="T19" i="1" s="1"/>
  <c r="P19" i="1"/>
  <c r="S19" i="1" s="1"/>
  <c r="M19" i="1"/>
  <c r="Q18" i="1"/>
  <c r="T18" i="1" s="1"/>
  <c r="P18" i="1"/>
  <c r="S18" i="1" s="1"/>
  <c r="M18" i="1"/>
  <c r="U18" i="1" s="1"/>
  <c r="V18" i="1" l="1"/>
</calcChain>
</file>

<file path=xl/sharedStrings.xml><?xml version="1.0" encoding="utf-8"?>
<sst xmlns="http://schemas.openxmlformats.org/spreadsheetml/2006/main" count="116" uniqueCount="42">
  <si>
    <r>
      <rPr>
        <sz val="12"/>
        <color rgb="FF000000"/>
        <rFont val="Calibri"/>
        <family val="2"/>
        <charset val="1"/>
      </rPr>
      <t xml:space="preserve">Bitte für </t>
    </r>
    <r>
      <rPr>
        <b/>
        <sz val="12"/>
        <color rgb="FF000000"/>
        <rFont val="Calibri"/>
        <family val="2"/>
        <charset val="1"/>
      </rPr>
      <t>jeden</t>
    </r>
    <r>
      <rPr>
        <sz val="12"/>
        <color rgb="FF000000"/>
        <rFont val="Calibri"/>
        <family val="2"/>
        <charset val="1"/>
      </rPr>
      <t xml:space="preserve"> Teilnehmer alle Pflichtfelder (mit * gekennzeichnet) ausfüllen. </t>
    </r>
  </si>
  <si>
    <t xml:space="preserve">Mit Eintragung in das Gruppenformular akzeptiert jeder aufgeführte Teilnehmer die allgemein geltenden Teilnahmebedingungen des Veranstalters. </t>
  </si>
  <si>
    <t>Die Teilnahmebedinungen sind einsehbar unter:</t>
  </si>
  <si>
    <t>www.eine-welt-lauf-titting.de</t>
  </si>
  <si>
    <t>Das ausgefüllte Formular bitte an folgende Email-Adresse senden:</t>
  </si>
  <si>
    <t>anmeldung@eine-welt-lauf-titting.de</t>
  </si>
  <si>
    <t>Team:</t>
  </si>
  <si>
    <t>Nr.</t>
  </si>
  <si>
    <t>Vorname*</t>
  </si>
  <si>
    <t>Nachname*</t>
  </si>
  <si>
    <t>m/w*</t>
  </si>
  <si>
    <t>Jahrgang*</t>
  </si>
  <si>
    <t>PLZ*</t>
  </si>
  <si>
    <t>Wohnort*</t>
  </si>
  <si>
    <t>Email-Adresse*</t>
  </si>
  <si>
    <t>Telefon</t>
  </si>
  <si>
    <t>Laufjahr</t>
  </si>
  <si>
    <t>Lauftyp</t>
  </si>
  <si>
    <t>Team</t>
  </si>
  <si>
    <t>Gebühr</t>
  </si>
  <si>
    <t>Bezahlt</t>
  </si>
  <si>
    <t>Anmeldedatum</t>
  </si>
  <si>
    <t>Anmeldezeit</t>
  </si>
  <si>
    <t>Info</t>
  </si>
  <si>
    <t>DB DATE</t>
  </si>
  <si>
    <t>DB TIME</t>
  </si>
  <si>
    <t>DB Team IMPORT</t>
  </si>
  <si>
    <t>DB IMPORT:</t>
  </si>
  <si>
    <t>Hauptlauf</t>
  </si>
  <si>
    <t>Gruppenanmeldung</t>
  </si>
  <si>
    <t>IBAN:</t>
  </si>
  <si>
    <t>DE83 7215 0000 0053 87 49 70</t>
  </si>
  <si>
    <t>BIC:</t>
  </si>
  <si>
    <t>BYLADEM1ING</t>
  </si>
  <si>
    <t>Bank:</t>
  </si>
  <si>
    <t>Sparkasse Ingolstadt Eichstätt</t>
  </si>
  <si>
    <t>Inhaber:</t>
  </si>
  <si>
    <t>Katholische Kirchenstiftung Titting</t>
  </si>
  <si>
    <t>Verwend.:</t>
  </si>
  <si>
    <t>Anmeldegebuehr EINE-WELT-LAUF-TITTING für "Musterteam"</t>
  </si>
  <si>
    <t>Gruppenanmeldeformular zum 9. EINE-WELT-LAUF-TITTING am 20.04.2024</t>
  </si>
  <si>
    <t>Die Anmeldegebühren 15€ pro Person (5€ pro Kind*) gesammelt oder einzeln überweisen            *für den Kinderlauf bitte ein zusätzliches Formular ausfüllen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</si>
</sst>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mm/dd/yyyy\ hh:mm"/>
  </numFmts>
  <fonts count="11" x14ac:knownFonts="1">
    <font>
      <sz val="11"/>
      <color rgb="FF000000"/>
      <name val="Calibri"/>
      <family val="2"/>
      <charset val="1"/>
    </font>
    <font>
      <sz val="11"/>
      <color rgb="FFCE181E"/>
      <name val="Calibri"/>
      <charset val="1"/>
    </font>
    <font>
      <b/>
      <sz val="20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u/>
      <sz val="12"/>
      <color rgb="FF0563C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2"/>
      <color rgb="FFCE181E"/>
      <name val="Calibri"/>
      <family val="2"/>
      <charset val="1"/>
    </font>
    <font>
      <sz val="11"/>
      <color rgb="FF21409A"/>
      <name val="Calibri"/>
      <charset val="1"/>
    </font>
    <font>
      <sz val="12"/>
      <color rgb="FF21409A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AA61A"/>
        <bgColor rgb="FFFFCC00"/>
      </patternFill>
    </fill>
    <fill>
      <patternFill patternType="solid">
        <fgColor rgb="FFD0CECE"/>
        <bgColor rgb="FFCCCCFF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2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5" fillId="0" borderId="0" xfId="0" applyFont="1"/>
    <xf numFmtId="0" fontId="0" fillId="3" borderId="1" xfId="0" applyFill="1" applyBorder="1"/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7" fillId="0" borderId="7" xfId="1" applyBorder="1" applyAlignment="1" applyProtection="1"/>
    <xf numFmtId="0" fontId="0" fillId="0" borderId="8" xfId="0" applyBorder="1"/>
    <xf numFmtId="0" fontId="9" fillId="2" borderId="0" xfId="0" applyFont="1" applyFill="1"/>
    <xf numFmtId="0" fontId="9" fillId="2" borderId="0" xfId="0" applyFont="1" applyFill="1" applyBorder="1"/>
    <xf numFmtId="0" fontId="10" fillId="2" borderId="0" xfId="0" applyFont="1" applyFill="1"/>
    <xf numFmtId="164" fontId="10" fillId="2" borderId="0" xfId="0" applyNumberFormat="1" applyFont="1" applyFill="1"/>
    <xf numFmtId="165" fontId="10" fillId="2" borderId="0" xfId="0" applyNumberFormat="1" applyFont="1" applyFill="1"/>
    <xf numFmtId="0" fontId="8" fillId="2" borderId="0" xfId="0" applyFont="1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1409A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902520</xdr:colOff>
      <xdr:row>1</xdr:row>
      <xdr:rowOff>163080</xdr:rowOff>
    </xdr:from>
    <xdr:to>
      <xdr:col>8</xdr:col>
      <xdr:colOff>948960</xdr:colOff>
      <xdr:row>8</xdr:row>
      <xdr:rowOff>85875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39480" y="473400"/>
          <a:ext cx="1798560" cy="1702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meldung@eine-welt-lauf-titting.de" TargetMode="External"/><Relationship Id="rId1" Type="http://schemas.openxmlformats.org/officeDocument/2006/relationships/hyperlink" Target="http://www.eine-welt-lauf-titting.d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"/>
  <sheetViews>
    <sheetView showGridLines="0" tabSelected="1" zoomScaleNormal="100" workbookViewId="0">
      <selection activeCell="H22" sqref="H22"/>
    </sheetView>
  </sheetViews>
  <sheetFormatPr baseColWidth="10" defaultColWidth="8.85546875" defaultRowHeight="15" x14ac:dyDescent="0.25"/>
  <cols>
    <col min="1" max="1" width="7" customWidth="1"/>
    <col min="2" max="2" width="16.7109375" customWidth="1"/>
    <col min="3" max="3" width="22.28515625" customWidth="1"/>
    <col min="4" max="4" width="6.7109375" customWidth="1"/>
    <col min="5" max="5" width="10" customWidth="1"/>
    <col min="6" max="6" width="7.140625" customWidth="1"/>
    <col min="7" max="7" width="16.7109375" customWidth="1"/>
    <col min="8" max="8" width="24.85546875" customWidth="1"/>
    <col min="9" max="9" width="18.140625" customWidth="1"/>
    <col min="10" max="10" width="11.42578125" style="1"/>
    <col min="11" max="16" width="10.85546875" style="2" hidden="1" customWidth="1"/>
    <col min="17" max="17" width="17" style="2" hidden="1" customWidth="1"/>
    <col min="18" max="18" width="20.140625" style="2" hidden="1" customWidth="1"/>
    <col min="19" max="19" width="11.7109375" style="2" hidden="1" customWidth="1"/>
    <col min="20" max="20" width="8.42578125" style="2" hidden="1" customWidth="1"/>
    <col min="21" max="21" width="19.140625" style="2" hidden="1" customWidth="1"/>
    <col min="22" max="22" width="10.85546875" style="2" hidden="1" customWidth="1"/>
    <col min="23" max="25" width="11.5703125" style="1"/>
    <col min="26" max="26" width="11.42578125" style="1"/>
    <col min="27" max="1025" width="8.5703125" customWidth="1"/>
  </cols>
  <sheetData>
    <row r="1" spans="1:12" ht="26.25" x14ac:dyDescent="0.4">
      <c r="A1" s="3" t="s">
        <v>40</v>
      </c>
    </row>
    <row r="2" spans="1:12" ht="18.75" x14ac:dyDescent="0.3">
      <c r="A2" s="4"/>
    </row>
    <row r="3" spans="1:12" ht="15.75" x14ac:dyDescent="0.25">
      <c r="A3" s="5" t="s">
        <v>0</v>
      </c>
      <c r="B3" s="5"/>
      <c r="C3" s="5"/>
      <c r="D3" s="5"/>
      <c r="E3" s="5"/>
      <c r="F3" s="5"/>
    </row>
    <row r="4" spans="1:12" ht="31.5" customHeight="1" x14ac:dyDescent="0.25">
      <c r="A4" s="40" t="s">
        <v>1</v>
      </c>
      <c r="B4" s="40"/>
      <c r="C4" s="40"/>
      <c r="D4" s="40"/>
      <c r="E4" s="40"/>
      <c r="F4" s="40"/>
      <c r="G4" s="40"/>
      <c r="H4" s="6"/>
      <c r="I4" s="6"/>
      <c r="J4" s="7"/>
      <c r="K4" s="8"/>
      <c r="L4" s="8"/>
    </row>
    <row r="5" spans="1:12" ht="15.75" x14ac:dyDescent="0.25">
      <c r="A5" s="5" t="s">
        <v>2</v>
      </c>
      <c r="B5" s="5"/>
      <c r="C5" s="5"/>
      <c r="D5" s="9" t="s">
        <v>3</v>
      </c>
      <c r="E5" s="5"/>
      <c r="F5" s="5"/>
    </row>
    <row r="6" spans="1:12" ht="15.75" x14ac:dyDescent="0.25">
      <c r="A6" s="5" t="s">
        <v>4</v>
      </c>
      <c r="B6" s="5"/>
      <c r="C6" s="5"/>
      <c r="D6" s="5"/>
      <c r="F6" s="10" t="s">
        <v>5</v>
      </c>
    </row>
    <row r="7" spans="1:12" ht="31.5" customHeight="1" x14ac:dyDescent="0.25">
      <c r="A7" s="41" t="s">
        <v>41</v>
      </c>
      <c r="B7" s="41"/>
      <c r="C7" s="41"/>
      <c r="D7" s="41"/>
      <c r="E7" s="41"/>
      <c r="F7" s="41"/>
      <c r="G7" s="41"/>
    </row>
    <row r="8" spans="1:12" ht="15.75" x14ac:dyDescent="0.25">
      <c r="A8" s="5"/>
      <c r="B8" s="5"/>
      <c r="C8" s="5"/>
      <c r="D8" s="9"/>
      <c r="E8" s="5"/>
      <c r="F8" s="5"/>
    </row>
    <row r="9" spans="1:12" ht="15.75" x14ac:dyDescent="0.25">
      <c r="A9" s="5"/>
      <c r="B9" s="5" t="s">
        <v>30</v>
      </c>
      <c r="C9" s="5" t="s">
        <v>31</v>
      </c>
      <c r="D9" s="9"/>
      <c r="E9" s="5"/>
      <c r="F9" s="5"/>
    </row>
    <row r="10" spans="1:12" ht="15.75" x14ac:dyDescent="0.25">
      <c r="A10" s="5"/>
      <c r="B10" s="5" t="s">
        <v>32</v>
      </c>
      <c r="C10" s="5" t="s">
        <v>33</v>
      </c>
      <c r="D10" s="9"/>
      <c r="E10" s="5"/>
      <c r="F10" s="5"/>
    </row>
    <row r="11" spans="1:12" ht="15.75" x14ac:dyDescent="0.25">
      <c r="A11" s="5"/>
      <c r="B11" s="5" t="s">
        <v>34</v>
      </c>
      <c r="C11" s="5" t="s">
        <v>35</v>
      </c>
      <c r="D11" s="9"/>
      <c r="E11" s="5"/>
      <c r="F11" s="5"/>
    </row>
    <row r="12" spans="1:12" ht="15.75" x14ac:dyDescent="0.25">
      <c r="A12" s="5"/>
      <c r="B12" s="5" t="s">
        <v>36</v>
      </c>
      <c r="C12" s="5" t="s">
        <v>37</v>
      </c>
      <c r="D12" s="9"/>
      <c r="E12" s="5"/>
      <c r="F12" s="5"/>
    </row>
    <row r="13" spans="1:12" ht="15.75" x14ac:dyDescent="0.25">
      <c r="A13" s="5"/>
      <c r="B13" s="5" t="s">
        <v>38</v>
      </c>
      <c r="C13" s="5" t="s">
        <v>39</v>
      </c>
      <c r="D13" s="9"/>
      <c r="E13" s="5"/>
      <c r="F13" s="5"/>
    </row>
    <row r="14" spans="1:12" ht="16.5" thickBot="1" x14ac:dyDescent="0.3">
      <c r="A14" s="5"/>
      <c r="B14" s="5"/>
      <c r="C14" s="5"/>
      <c r="D14" s="9"/>
      <c r="E14" s="5"/>
      <c r="F14" s="5"/>
    </row>
    <row r="15" spans="1:12" ht="16.5" thickBot="1" x14ac:dyDescent="0.3">
      <c r="A15" s="11" t="s">
        <v>6</v>
      </c>
      <c r="B15" s="12"/>
    </row>
    <row r="16" spans="1:12" ht="15.75" thickBot="1" x14ac:dyDescent="0.3"/>
    <row r="17" spans="1:26" s="18" customFormat="1" ht="30" customHeight="1" x14ac:dyDescent="0.25">
      <c r="A17" s="13" t="s">
        <v>7</v>
      </c>
      <c r="B17" s="14" t="s">
        <v>8</v>
      </c>
      <c r="C17" s="14" t="s">
        <v>9</v>
      </c>
      <c r="D17" s="14" t="s">
        <v>10</v>
      </c>
      <c r="E17" s="14" t="s">
        <v>11</v>
      </c>
      <c r="F17" s="14" t="s">
        <v>12</v>
      </c>
      <c r="G17" s="14" t="s">
        <v>13</v>
      </c>
      <c r="H17" s="14" t="s">
        <v>14</v>
      </c>
      <c r="I17" s="15" t="s">
        <v>15</v>
      </c>
      <c r="J17" s="16"/>
      <c r="K17" s="17" t="s">
        <v>16</v>
      </c>
      <c r="L17" s="17" t="s">
        <v>17</v>
      </c>
      <c r="M17" s="17" t="s">
        <v>18</v>
      </c>
      <c r="N17" s="17" t="s">
        <v>19</v>
      </c>
      <c r="O17" s="17" t="s">
        <v>20</v>
      </c>
      <c r="P17" s="17" t="s">
        <v>21</v>
      </c>
      <c r="Q17" s="17" t="s">
        <v>22</v>
      </c>
      <c r="R17" s="17" t="s">
        <v>23</v>
      </c>
      <c r="S17" s="17" t="s">
        <v>24</v>
      </c>
      <c r="T17" s="17" t="s">
        <v>25</v>
      </c>
      <c r="U17" s="1" t="s">
        <v>26</v>
      </c>
      <c r="V17" s="1" t="s">
        <v>27</v>
      </c>
      <c r="W17" s="16"/>
      <c r="X17" s="16"/>
      <c r="Y17" s="16"/>
      <c r="Z17" s="16"/>
    </row>
    <row r="18" spans="1:26" ht="15.75" x14ac:dyDescent="0.25">
      <c r="A18" s="19">
        <v>1</v>
      </c>
      <c r="B18" s="20"/>
      <c r="C18" s="20"/>
      <c r="D18" s="20"/>
      <c r="E18" s="20"/>
      <c r="F18" s="20"/>
      <c r="G18" s="20"/>
      <c r="H18" s="21"/>
      <c r="I18" s="22"/>
      <c r="K18" s="23">
        <v>2019</v>
      </c>
      <c r="L18" s="23" t="s">
        <v>28</v>
      </c>
      <c r="M18" s="24">
        <f t="shared" ref="M18:M55" si="0">$B$15</f>
        <v>0</v>
      </c>
      <c r="N18" s="24">
        <v>10</v>
      </c>
      <c r="O18" s="25">
        <v>0</v>
      </c>
      <c r="P18" s="26">
        <f t="shared" ref="P18:P55" ca="1" si="1">TODAY()</f>
        <v>45273</v>
      </c>
      <c r="Q18" s="27">
        <f t="shared" ref="Q18:Q55" ca="1" si="2">NOW()</f>
        <v>45273.704372222222</v>
      </c>
      <c r="R18" s="25" t="s">
        <v>29</v>
      </c>
      <c r="S18" s="25" t="str">
        <f t="shared" ref="S18:S55" ca="1" si="3">TEXT(P18, "JJJJ-MM-TT")</f>
        <v>2023-12-13</v>
      </c>
      <c r="T18" s="25" t="str">
        <f t="shared" ref="T18:T55" ca="1" si="4">TEXT(Q18,"hh:mm")</f>
        <v>16:54</v>
      </c>
      <c r="U18" s="28" t="str">
        <f>"INSERT INTO ewlt_laufdaten_db.Team(PK_Team) SELECT * FROM ( SELECT  '" &amp; M18 &amp; "' ) AS tmp WHERE NOT EXISTS (  SELECT * FROM ewlt_laufdaten_db.Team WHERE PK_Team = '" &amp; M18 &amp; "' ) LIMIT 1; "</f>
        <v xml:space="preserve">INSERT INTO ewlt_laufdaten_db.Team(PK_Team) SELECT * FROM ( SELECT  '0' ) AS tmp WHERE NOT EXISTS (  SELECT * FROM ewlt_laufdaten_db.Team WHERE PK_Team = '0' ) LIMIT 1; </v>
      </c>
      <c r="V18" s="28" t="str">
        <f ca="1">"INSERT INTO ewlt_laufdaten_db.Teilnehmer (FK_Laufjahr, FK_Lauftyp, Vorname, Nachname, Geschlecht, Jahrgang, Plz, Ort, Email, Telefon, FK_Team, TeilnahmebedAkz, Anmeldezeit, Anmeldegebuehr, Bezahlt, Info) VALUES ( " &amp; K18 &amp; ",  '" &amp; L18 &amp; "', '" &amp; B18 &amp; "', '" &amp; C18 &amp; "', '" &amp; D18 &amp; "', " &amp; E18 &amp; ", " &amp; F18 &amp; ", '" &amp; G18 &amp; "', '" &amp; H18 &amp; "', '" &amp; I18 &amp; "', '" &amp; M18 &amp; "', 1, '" &amp; S18 &amp; " " &amp; T18 &amp; "', " &amp; N18 &amp; ", " &amp; O18 &amp; ", '" &amp; R18 &amp; "' );"</f>
        <v>INSERT INTO ewlt_laufdaten_db.Teilnehmer (FK_Laufjahr, FK_Lauftyp, Vorname, Nachname, Geschlecht, Jahrgang, Plz, Ort, Email, Telefon, FK_Team, TeilnahmebedAkz, Anmeldezeit, Anmeldegebuehr, Bezahlt, Info) VALUES ( 2019,  'Hauptlauf', '', '', '', , , '', '', '', '0', 1, '2023-12-13 16:54', 10, 0, 'Gruppenanmeldung' );</v>
      </c>
    </row>
    <row r="19" spans="1:26" ht="15.75" x14ac:dyDescent="0.25">
      <c r="A19" s="29">
        <v>2</v>
      </c>
      <c r="B19" s="30"/>
      <c r="C19" s="30"/>
      <c r="D19" s="30"/>
      <c r="E19" s="30"/>
      <c r="F19" s="30"/>
      <c r="G19" s="30"/>
      <c r="H19" s="31"/>
      <c r="I19" s="32"/>
      <c r="K19" s="23">
        <v>2019</v>
      </c>
      <c r="L19" s="23" t="s">
        <v>28</v>
      </c>
      <c r="M19" s="24">
        <f t="shared" si="0"/>
        <v>0</v>
      </c>
      <c r="N19" s="24">
        <v>10</v>
      </c>
      <c r="O19" s="25">
        <v>0</v>
      </c>
      <c r="P19" s="26">
        <f t="shared" ca="1" si="1"/>
        <v>45273</v>
      </c>
      <c r="Q19" s="27">
        <f t="shared" ca="1" si="2"/>
        <v>45273.704372222222</v>
      </c>
      <c r="R19" s="25" t="s">
        <v>29</v>
      </c>
      <c r="S19" s="25" t="str">
        <f t="shared" ca="1" si="3"/>
        <v>2023-12-13</v>
      </c>
      <c r="T19" s="25" t="str">
        <f t="shared" ca="1" si="4"/>
        <v>16:54</v>
      </c>
    </row>
    <row r="20" spans="1:26" ht="15.75" x14ac:dyDescent="0.25">
      <c r="A20" s="29">
        <v>3</v>
      </c>
      <c r="B20" s="30"/>
      <c r="C20" s="30"/>
      <c r="D20" s="30"/>
      <c r="E20" s="30"/>
      <c r="F20" s="30"/>
      <c r="G20" s="30"/>
      <c r="H20" s="31"/>
      <c r="I20" s="32"/>
      <c r="K20" s="23">
        <v>2019</v>
      </c>
      <c r="L20" s="23" t="s">
        <v>28</v>
      </c>
      <c r="M20" s="24">
        <f t="shared" si="0"/>
        <v>0</v>
      </c>
      <c r="N20" s="24">
        <v>10</v>
      </c>
      <c r="O20" s="25">
        <v>0</v>
      </c>
      <c r="P20" s="26">
        <f t="shared" ca="1" si="1"/>
        <v>45273</v>
      </c>
      <c r="Q20" s="27">
        <f t="shared" ca="1" si="2"/>
        <v>45273.704372222222</v>
      </c>
      <c r="R20" s="25" t="s">
        <v>29</v>
      </c>
      <c r="S20" s="25" t="str">
        <f t="shared" ca="1" si="3"/>
        <v>2023-12-13</v>
      </c>
      <c r="T20" s="25" t="str">
        <f t="shared" ca="1" si="4"/>
        <v>16:54</v>
      </c>
    </row>
    <row r="21" spans="1:26" ht="15.75" x14ac:dyDescent="0.25">
      <c r="A21" s="19">
        <v>4</v>
      </c>
      <c r="B21" s="30"/>
      <c r="C21" s="30"/>
      <c r="D21" s="30"/>
      <c r="E21" s="30"/>
      <c r="F21" s="30"/>
      <c r="G21" s="30"/>
      <c r="H21" s="31"/>
      <c r="I21" s="32"/>
      <c r="K21" s="23">
        <v>2019</v>
      </c>
      <c r="L21" s="23" t="s">
        <v>28</v>
      </c>
      <c r="M21" s="24">
        <f t="shared" si="0"/>
        <v>0</v>
      </c>
      <c r="N21" s="24">
        <v>10</v>
      </c>
      <c r="O21" s="25">
        <v>0</v>
      </c>
      <c r="P21" s="26">
        <f t="shared" ca="1" si="1"/>
        <v>45273</v>
      </c>
      <c r="Q21" s="27">
        <f t="shared" ca="1" si="2"/>
        <v>45273.704372222222</v>
      </c>
      <c r="R21" s="25" t="s">
        <v>29</v>
      </c>
      <c r="S21" s="25" t="str">
        <f t="shared" ca="1" si="3"/>
        <v>2023-12-13</v>
      </c>
      <c r="T21" s="25" t="str">
        <f t="shared" ca="1" si="4"/>
        <v>16:54</v>
      </c>
    </row>
    <row r="22" spans="1:26" ht="15.75" x14ac:dyDescent="0.25">
      <c r="A22" s="29">
        <v>5</v>
      </c>
      <c r="B22" s="30"/>
      <c r="C22" s="30"/>
      <c r="D22" s="30"/>
      <c r="E22" s="30"/>
      <c r="F22" s="30"/>
      <c r="G22" s="30"/>
      <c r="H22" s="31"/>
      <c r="I22" s="32"/>
      <c r="K22" s="23">
        <v>2019</v>
      </c>
      <c r="L22" s="23" t="s">
        <v>28</v>
      </c>
      <c r="M22" s="24">
        <f t="shared" si="0"/>
        <v>0</v>
      </c>
      <c r="N22" s="24">
        <v>10</v>
      </c>
      <c r="O22" s="25">
        <v>0</v>
      </c>
      <c r="P22" s="26">
        <f t="shared" ca="1" si="1"/>
        <v>45273</v>
      </c>
      <c r="Q22" s="27">
        <f t="shared" ca="1" si="2"/>
        <v>45273.704372222222</v>
      </c>
      <c r="R22" s="25" t="s">
        <v>29</v>
      </c>
      <c r="S22" s="25" t="str">
        <f t="shared" ca="1" si="3"/>
        <v>2023-12-13</v>
      </c>
      <c r="T22" s="25" t="str">
        <f t="shared" ca="1" si="4"/>
        <v>16:54</v>
      </c>
    </row>
    <row r="23" spans="1:26" ht="15.75" x14ac:dyDescent="0.25">
      <c r="A23" s="29">
        <v>6</v>
      </c>
      <c r="B23" s="30"/>
      <c r="C23" s="30"/>
      <c r="D23" s="30"/>
      <c r="E23" s="30"/>
      <c r="F23" s="30"/>
      <c r="G23" s="30"/>
      <c r="H23" s="31"/>
      <c r="I23" s="32"/>
      <c r="K23" s="23">
        <v>2019</v>
      </c>
      <c r="L23" s="23" t="s">
        <v>28</v>
      </c>
      <c r="M23" s="24">
        <f t="shared" si="0"/>
        <v>0</v>
      </c>
      <c r="N23" s="24">
        <v>10</v>
      </c>
      <c r="O23" s="25">
        <v>0</v>
      </c>
      <c r="P23" s="26">
        <f t="shared" ca="1" si="1"/>
        <v>45273</v>
      </c>
      <c r="Q23" s="27">
        <f t="shared" ca="1" si="2"/>
        <v>45273.704372222222</v>
      </c>
      <c r="R23" s="25" t="s">
        <v>29</v>
      </c>
      <c r="S23" s="25" t="str">
        <f t="shared" ca="1" si="3"/>
        <v>2023-12-13</v>
      </c>
      <c r="T23" s="25" t="str">
        <f t="shared" ca="1" si="4"/>
        <v>16:54</v>
      </c>
    </row>
    <row r="24" spans="1:26" ht="15.75" x14ac:dyDescent="0.25">
      <c r="A24" s="19">
        <v>7</v>
      </c>
      <c r="B24" s="30"/>
      <c r="C24" s="30"/>
      <c r="D24" s="30"/>
      <c r="E24" s="30"/>
      <c r="F24" s="30"/>
      <c r="G24" s="30"/>
      <c r="H24" s="31"/>
      <c r="I24" s="32"/>
      <c r="K24" s="23">
        <v>2019</v>
      </c>
      <c r="L24" s="23" t="s">
        <v>28</v>
      </c>
      <c r="M24" s="24">
        <f t="shared" si="0"/>
        <v>0</v>
      </c>
      <c r="N24" s="24">
        <v>10</v>
      </c>
      <c r="O24" s="25">
        <v>0</v>
      </c>
      <c r="P24" s="26">
        <f t="shared" ca="1" si="1"/>
        <v>45273</v>
      </c>
      <c r="Q24" s="27">
        <f t="shared" ca="1" si="2"/>
        <v>45273.704372222222</v>
      </c>
      <c r="R24" s="25" t="s">
        <v>29</v>
      </c>
      <c r="S24" s="25" t="str">
        <f t="shared" ca="1" si="3"/>
        <v>2023-12-13</v>
      </c>
      <c r="T24" s="25" t="str">
        <f t="shared" ca="1" si="4"/>
        <v>16:54</v>
      </c>
    </row>
    <row r="25" spans="1:26" ht="15.75" x14ac:dyDescent="0.25">
      <c r="A25" s="29">
        <v>8</v>
      </c>
      <c r="B25" s="30"/>
      <c r="C25" s="30"/>
      <c r="D25" s="30"/>
      <c r="E25" s="30"/>
      <c r="F25" s="30"/>
      <c r="G25" s="30"/>
      <c r="H25" s="31"/>
      <c r="I25" s="32"/>
      <c r="K25" s="23">
        <v>2019</v>
      </c>
      <c r="L25" s="23" t="s">
        <v>28</v>
      </c>
      <c r="M25" s="24">
        <f t="shared" si="0"/>
        <v>0</v>
      </c>
      <c r="N25" s="24">
        <v>10</v>
      </c>
      <c r="O25" s="25">
        <v>0</v>
      </c>
      <c r="P25" s="26">
        <f t="shared" ca="1" si="1"/>
        <v>45273</v>
      </c>
      <c r="Q25" s="27">
        <f t="shared" ca="1" si="2"/>
        <v>45273.704372222222</v>
      </c>
      <c r="R25" s="25" t="s">
        <v>29</v>
      </c>
      <c r="S25" s="25" t="str">
        <f t="shared" ca="1" si="3"/>
        <v>2023-12-13</v>
      </c>
      <c r="T25" s="25" t="str">
        <f t="shared" ca="1" si="4"/>
        <v>16:54</v>
      </c>
    </row>
    <row r="26" spans="1:26" ht="15.75" x14ac:dyDescent="0.25">
      <c r="A26" s="29">
        <v>9</v>
      </c>
      <c r="B26" s="30"/>
      <c r="C26" s="30"/>
      <c r="D26" s="30"/>
      <c r="E26" s="30"/>
      <c r="F26" s="30"/>
      <c r="G26" s="30"/>
      <c r="H26" s="31"/>
      <c r="I26" s="32"/>
      <c r="K26" s="23">
        <v>2019</v>
      </c>
      <c r="L26" s="23" t="s">
        <v>28</v>
      </c>
      <c r="M26" s="24">
        <f t="shared" si="0"/>
        <v>0</v>
      </c>
      <c r="N26" s="24">
        <v>10</v>
      </c>
      <c r="O26" s="25">
        <v>0</v>
      </c>
      <c r="P26" s="26">
        <f t="shared" ca="1" si="1"/>
        <v>45273</v>
      </c>
      <c r="Q26" s="27">
        <f t="shared" ca="1" si="2"/>
        <v>45273.704372222222</v>
      </c>
      <c r="R26" s="25" t="s">
        <v>29</v>
      </c>
      <c r="S26" s="25" t="str">
        <f t="shared" ca="1" si="3"/>
        <v>2023-12-13</v>
      </c>
      <c r="T26" s="25" t="str">
        <f t="shared" ca="1" si="4"/>
        <v>16:54</v>
      </c>
    </row>
    <row r="27" spans="1:26" ht="15.75" x14ac:dyDescent="0.25">
      <c r="A27" s="19">
        <v>10</v>
      </c>
      <c r="B27" s="30"/>
      <c r="C27" s="30"/>
      <c r="D27" s="30"/>
      <c r="E27" s="30"/>
      <c r="F27" s="30"/>
      <c r="G27" s="30"/>
      <c r="H27" s="31"/>
      <c r="I27" s="32"/>
      <c r="K27" s="23">
        <v>2019</v>
      </c>
      <c r="L27" s="23" t="s">
        <v>28</v>
      </c>
      <c r="M27" s="24">
        <f t="shared" si="0"/>
        <v>0</v>
      </c>
      <c r="N27" s="24">
        <v>10</v>
      </c>
      <c r="O27" s="25">
        <v>0</v>
      </c>
      <c r="P27" s="26">
        <f t="shared" ca="1" si="1"/>
        <v>45273</v>
      </c>
      <c r="Q27" s="27">
        <f t="shared" ca="1" si="2"/>
        <v>45273.704372222222</v>
      </c>
      <c r="R27" s="25" t="s">
        <v>29</v>
      </c>
      <c r="S27" s="25" t="str">
        <f t="shared" ca="1" si="3"/>
        <v>2023-12-13</v>
      </c>
      <c r="T27" s="25" t="str">
        <f t="shared" ca="1" si="4"/>
        <v>16:54</v>
      </c>
    </row>
    <row r="28" spans="1:26" ht="15.75" x14ac:dyDescent="0.25">
      <c r="A28" s="29">
        <v>11</v>
      </c>
      <c r="B28" s="30"/>
      <c r="C28" s="30"/>
      <c r="D28" s="30"/>
      <c r="E28" s="30"/>
      <c r="F28" s="30"/>
      <c r="G28" s="30"/>
      <c r="H28" s="31"/>
      <c r="I28" s="32"/>
      <c r="K28" s="23">
        <v>2019</v>
      </c>
      <c r="L28" s="23" t="s">
        <v>28</v>
      </c>
      <c r="M28" s="24">
        <f t="shared" si="0"/>
        <v>0</v>
      </c>
      <c r="N28" s="24">
        <v>10</v>
      </c>
      <c r="O28" s="25">
        <v>0</v>
      </c>
      <c r="P28" s="26">
        <f t="shared" ca="1" si="1"/>
        <v>45273</v>
      </c>
      <c r="Q28" s="27">
        <f t="shared" ca="1" si="2"/>
        <v>45273.704372222222</v>
      </c>
      <c r="R28" s="25" t="s">
        <v>29</v>
      </c>
      <c r="S28" s="25" t="str">
        <f t="shared" ca="1" si="3"/>
        <v>2023-12-13</v>
      </c>
      <c r="T28" s="25" t="str">
        <f t="shared" ca="1" si="4"/>
        <v>16:54</v>
      </c>
    </row>
    <row r="29" spans="1:26" ht="15.75" x14ac:dyDescent="0.25">
      <c r="A29" s="29">
        <v>12</v>
      </c>
      <c r="B29" s="30"/>
      <c r="C29" s="30"/>
      <c r="D29" s="30"/>
      <c r="E29" s="30"/>
      <c r="F29" s="30"/>
      <c r="G29" s="30"/>
      <c r="H29" s="31"/>
      <c r="I29" s="32"/>
      <c r="K29" s="23">
        <v>2019</v>
      </c>
      <c r="L29" s="23" t="s">
        <v>28</v>
      </c>
      <c r="M29" s="24">
        <f t="shared" si="0"/>
        <v>0</v>
      </c>
      <c r="N29" s="24">
        <v>10</v>
      </c>
      <c r="O29" s="25">
        <v>0</v>
      </c>
      <c r="P29" s="26">
        <f t="shared" ca="1" si="1"/>
        <v>45273</v>
      </c>
      <c r="Q29" s="27">
        <f t="shared" ca="1" si="2"/>
        <v>45273.704372222222</v>
      </c>
      <c r="R29" s="25" t="s">
        <v>29</v>
      </c>
      <c r="S29" s="25" t="str">
        <f t="shared" ca="1" si="3"/>
        <v>2023-12-13</v>
      </c>
      <c r="T29" s="25" t="str">
        <f t="shared" ca="1" si="4"/>
        <v>16:54</v>
      </c>
    </row>
    <row r="30" spans="1:26" ht="15.75" x14ac:dyDescent="0.25">
      <c r="A30" s="19">
        <v>13</v>
      </c>
      <c r="B30" s="30"/>
      <c r="C30" s="30"/>
      <c r="D30" s="30"/>
      <c r="E30" s="30"/>
      <c r="F30" s="30"/>
      <c r="G30" s="30"/>
      <c r="H30" s="31"/>
      <c r="I30" s="32"/>
      <c r="K30" s="23">
        <v>2019</v>
      </c>
      <c r="L30" s="23" t="s">
        <v>28</v>
      </c>
      <c r="M30" s="24">
        <f t="shared" si="0"/>
        <v>0</v>
      </c>
      <c r="N30" s="24">
        <v>10</v>
      </c>
      <c r="O30" s="25">
        <v>0</v>
      </c>
      <c r="P30" s="26">
        <f t="shared" ca="1" si="1"/>
        <v>45273</v>
      </c>
      <c r="Q30" s="27">
        <f t="shared" ca="1" si="2"/>
        <v>45273.704372222222</v>
      </c>
      <c r="R30" s="25" t="s">
        <v>29</v>
      </c>
      <c r="S30" s="25" t="str">
        <f t="shared" ca="1" si="3"/>
        <v>2023-12-13</v>
      </c>
      <c r="T30" s="25" t="str">
        <f t="shared" ca="1" si="4"/>
        <v>16:54</v>
      </c>
    </row>
    <row r="31" spans="1:26" ht="15.75" x14ac:dyDescent="0.25">
      <c r="A31" s="29">
        <v>14</v>
      </c>
      <c r="B31" s="30"/>
      <c r="C31" s="30"/>
      <c r="D31" s="30"/>
      <c r="E31" s="30"/>
      <c r="F31" s="30"/>
      <c r="G31" s="30"/>
      <c r="H31" s="31"/>
      <c r="I31" s="32"/>
      <c r="K31" s="23">
        <v>2019</v>
      </c>
      <c r="L31" s="23" t="s">
        <v>28</v>
      </c>
      <c r="M31" s="24">
        <f t="shared" si="0"/>
        <v>0</v>
      </c>
      <c r="N31" s="24">
        <v>10</v>
      </c>
      <c r="O31" s="25">
        <v>0</v>
      </c>
      <c r="P31" s="26">
        <f t="shared" ca="1" si="1"/>
        <v>45273</v>
      </c>
      <c r="Q31" s="27">
        <f t="shared" ca="1" si="2"/>
        <v>45273.704372222222</v>
      </c>
      <c r="R31" s="25" t="s">
        <v>29</v>
      </c>
      <c r="S31" s="25" t="str">
        <f t="shared" ca="1" si="3"/>
        <v>2023-12-13</v>
      </c>
      <c r="T31" s="25" t="str">
        <f t="shared" ca="1" si="4"/>
        <v>16:54</v>
      </c>
    </row>
    <row r="32" spans="1:26" ht="15.75" x14ac:dyDescent="0.25">
      <c r="A32" s="29">
        <v>15</v>
      </c>
      <c r="B32" s="30"/>
      <c r="C32" s="30"/>
      <c r="D32" s="30"/>
      <c r="E32" s="30"/>
      <c r="F32" s="30"/>
      <c r="G32" s="30"/>
      <c r="H32" s="31"/>
      <c r="I32" s="32"/>
      <c r="K32" s="23">
        <v>2019</v>
      </c>
      <c r="L32" s="23" t="s">
        <v>28</v>
      </c>
      <c r="M32" s="24">
        <f t="shared" si="0"/>
        <v>0</v>
      </c>
      <c r="N32" s="24">
        <v>10</v>
      </c>
      <c r="O32" s="25">
        <v>0</v>
      </c>
      <c r="P32" s="26">
        <f t="shared" ca="1" si="1"/>
        <v>45273</v>
      </c>
      <c r="Q32" s="27">
        <f t="shared" ca="1" si="2"/>
        <v>45273.704372222222</v>
      </c>
      <c r="R32" s="25" t="s">
        <v>29</v>
      </c>
      <c r="S32" s="25" t="str">
        <f t="shared" ca="1" si="3"/>
        <v>2023-12-13</v>
      </c>
      <c r="T32" s="25" t="str">
        <f t="shared" ca="1" si="4"/>
        <v>16:54</v>
      </c>
    </row>
    <row r="33" spans="1:20" ht="15.75" x14ac:dyDescent="0.25">
      <c r="A33" s="19">
        <v>16</v>
      </c>
      <c r="B33" s="30"/>
      <c r="C33" s="30"/>
      <c r="D33" s="30"/>
      <c r="E33" s="30"/>
      <c r="F33" s="30"/>
      <c r="G33" s="30"/>
      <c r="H33" s="31"/>
      <c r="I33" s="32"/>
      <c r="K33" s="23">
        <v>2019</v>
      </c>
      <c r="L33" s="23" t="s">
        <v>28</v>
      </c>
      <c r="M33" s="24">
        <f t="shared" si="0"/>
        <v>0</v>
      </c>
      <c r="N33" s="24">
        <v>10</v>
      </c>
      <c r="O33" s="25">
        <v>0</v>
      </c>
      <c r="P33" s="26">
        <f t="shared" ca="1" si="1"/>
        <v>45273</v>
      </c>
      <c r="Q33" s="27">
        <f t="shared" ca="1" si="2"/>
        <v>45273.704372222222</v>
      </c>
      <c r="R33" s="25" t="s">
        <v>29</v>
      </c>
      <c r="S33" s="25" t="str">
        <f t="shared" ca="1" si="3"/>
        <v>2023-12-13</v>
      </c>
      <c r="T33" s="25" t="str">
        <f t="shared" ca="1" si="4"/>
        <v>16:54</v>
      </c>
    </row>
    <row r="34" spans="1:20" ht="15.75" x14ac:dyDescent="0.25">
      <c r="A34" s="29">
        <v>17</v>
      </c>
      <c r="B34" s="30"/>
      <c r="C34" s="30"/>
      <c r="D34" s="30"/>
      <c r="E34" s="30"/>
      <c r="F34" s="30"/>
      <c r="G34" s="30"/>
      <c r="H34" s="31"/>
      <c r="I34" s="32"/>
      <c r="K34" s="23">
        <v>2019</v>
      </c>
      <c r="L34" s="23" t="s">
        <v>28</v>
      </c>
      <c r="M34" s="24">
        <f t="shared" si="0"/>
        <v>0</v>
      </c>
      <c r="N34" s="24">
        <v>10</v>
      </c>
      <c r="O34" s="25">
        <v>0</v>
      </c>
      <c r="P34" s="26">
        <f t="shared" ca="1" si="1"/>
        <v>45273</v>
      </c>
      <c r="Q34" s="27">
        <f t="shared" ca="1" si="2"/>
        <v>45273.704372222222</v>
      </c>
      <c r="R34" s="25" t="s">
        <v>29</v>
      </c>
      <c r="S34" s="25" t="str">
        <f t="shared" ca="1" si="3"/>
        <v>2023-12-13</v>
      </c>
      <c r="T34" s="25" t="str">
        <f t="shared" ca="1" si="4"/>
        <v>16:54</v>
      </c>
    </row>
    <row r="35" spans="1:20" ht="15.75" x14ac:dyDescent="0.25">
      <c r="A35" s="29">
        <v>18</v>
      </c>
      <c r="B35" s="30"/>
      <c r="C35" s="30"/>
      <c r="D35" s="30"/>
      <c r="E35" s="30"/>
      <c r="F35" s="30"/>
      <c r="G35" s="30"/>
      <c r="H35" s="31"/>
      <c r="I35" s="32"/>
      <c r="K35" s="23">
        <v>2019</v>
      </c>
      <c r="L35" s="23" t="s">
        <v>28</v>
      </c>
      <c r="M35" s="24">
        <f t="shared" si="0"/>
        <v>0</v>
      </c>
      <c r="N35" s="24">
        <v>10</v>
      </c>
      <c r="O35" s="25">
        <v>0</v>
      </c>
      <c r="P35" s="26">
        <f t="shared" ca="1" si="1"/>
        <v>45273</v>
      </c>
      <c r="Q35" s="27">
        <f t="shared" ca="1" si="2"/>
        <v>45273.704372222222</v>
      </c>
      <c r="R35" s="25" t="s">
        <v>29</v>
      </c>
      <c r="S35" s="25" t="str">
        <f t="shared" ca="1" si="3"/>
        <v>2023-12-13</v>
      </c>
      <c r="T35" s="25" t="str">
        <f t="shared" ca="1" si="4"/>
        <v>16:54</v>
      </c>
    </row>
    <row r="36" spans="1:20" ht="15.75" x14ac:dyDescent="0.25">
      <c r="A36" s="19">
        <v>19</v>
      </c>
      <c r="B36" s="30"/>
      <c r="C36" s="30"/>
      <c r="D36" s="30"/>
      <c r="E36" s="30"/>
      <c r="F36" s="30"/>
      <c r="G36" s="30"/>
      <c r="H36" s="31"/>
      <c r="I36" s="32"/>
      <c r="K36" s="23">
        <v>2019</v>
      </c>
      <c r="L36" s="23" t="s">
        <v>28</v>
      </c>
      <c r="M36" s="24">
        <f t="shared" si="0"/>
        <v>0</v>
      </c>
      <c r="N36" s="24">
        <v>10</v>
      </c>
      <c r="O36" s="25">
        <v>0</v>
      </c>
      <c r="P36" s="26">
        <f t="shared" ca="1" si="1"/>
        <v>45273</v>
      </c>
      <c r="Q36" s="27">
        <f t="shared" ca="1" si="2"/>
        <v>45273.704372222222</v>
      </c>
      <c r="R36" s="25" t="s">
        <v>29</v>
      </c>
      <c r="S36" s="25" t="str">
        <f t="shared" ca="1" si="3"/>
        <v>2023-12-13</v>
      </c>
      <c r="T36" s="25" t="str">
        <f t="shared" ca="1" si="4"/>
        <v>16:54</v>
      </c>
    </row>
    <row r="37" spans="1:20" ht="15.75" x14ac:dyDescent="0.25">
      <c r="A37" s="29">
        <v>20</v>
      </c>
      <c r="B37" s="30"/>
      <c r="C37" s="30"/>
      <c r="D37" s="30"/>
      <c r="E37" s="30"/>
      <c r="F37" s="30"/>
      <c r="G37" s="30"/>
      <c r="H37" s="31"/>
      <c r="I37" s="32"/>
      <c r="K37" s="23">
        <v>2019</v>
      </c>
      <c r="L37" s="23" t="s">
        <v>28</v>
      </c>
      <c r="M37" s="24">
        <f t="shared" si="0"/>
        <v>0</v>
      </c>
      <c r="N37" s="24">
        <v>10</v>
      </c>
      <c r="O37" s="25">
        <v>0</v>
      </c>
      <c r="P37" s="26">
        <f t="shared" ca="1" si="1"/>
        <v>45273</v>
      </c>
      <c r="Q37" s="27">
        <f t="shared" ca="1" si="2"/>
        <v>45273.704372222222</v>
      </c>
      <c r="R37" s="25" t="s">
        <v>29</v>
      </c>
      <c r="S37" s="25" t="str">
        <f t="shared" ca="1" si="3"/>
        <v>2023-12-13</v>
      </c>
      <c r="T37" s="25" t="str">
        <f t="shared" ca="1" si="4"/>
        <v>16:54</v>
      </c>
    </row>
    <row r="38" spans="1:20" ht="15.75" x14ac:dyDescent="0.25">
      <c r="A38" s="29">
        <v>21</v>
      </c>
      <c r="B38" s="30"/>
      <c r="C38" s="30"/>
      <c r="D38" s="30"/>
      <c r="E38" s="30"/>
      <c r="F38" s="30"/>
      <c r="G38" s="30"/>
      <c r="H38" s="31"/>
      <c r="I38" s="32"/>
      <c r="K38" s="23">
        <v>2019</v>
      </c>
      <c r="L38" s="23" t="s">
        <v>28</v>
      </c>
      <c r="M38" s="24">
        <f t="shared" si="0"/>
        <v>0</v>
      </c>
      <c r="N38" s="24">
        <v>10</v>
      </c>
      <c r="O38" s="25">
        <v>0</v>
      </c>
      <c r="P38" s="26">
        <f t="shared" ca="1" si="1"/>
        <v>45273</v>
      </c>
      <c r="Q38" s="27">
        <f t="shared" ca="1" si="2"/>
        <v>45273.704372222222</v>
      </c>
      <c r="R38" s="25" t="s">
        <v>29</v>
      </c>
      <c r="S38" s="25" t="str">
        <f t="shared" ca="1" si="3"/>
        <v>2023-12-13</v>
      </c>
      <c r="T38" s="25" t="str">
        <f t="shared" ca="1" si="4"/>
        <v>16:54</v>
      </c>
    </row>
    <row r="39" spans="1:20" ht="15.75" x14ac:dyDescent="0.25">
      <c r="A39" s="19">
        <v>22</v>
      </c>
      <c r="B39" s="30"/>
      <c r="C39" s="30"/>
      <c r="D39" s="30"/>
      <c r="E39" s="30"/>
      <c r="F39" s="30"/>
      <c r="G39" s="30"/>
      <c r="H39" s="31"/>
      <c r="I39" s="32"/>
      <c r="K39" s="23">
        <v>2019</v>
      </c>
      <c r="L39" s="23" t="s">
        <v>28</v>
      </c>
      <c r="M39" s="24">
        <f t="shared" si="0"/>
        <v>0</v>
      </c>
      <c r="N39" s="24">
        <v>10</v>
      </c>
      <c r="O39" s="25">
        <v>0</v>
      </c>
      <c r="P39" s="26">
        <f t="shared" ca="1" si="1"/>
        <v>45273</v>
      </c>
      <c r="Q39" s="27">
        <f t="shared" ca="1" si="2"/>
        <v>45273.704372222222</v>
      </c>
      <c r="R39" s="25" t="s">
        <v>29</v>
      </c>
      <c r="S39" s="25" t="str">
        <f t="shared" ca="1" si="3"/>
        <v>2023-12-13</v>
      </c>
      <c r="T39" s="25" t="str">
        <f t="shared" ca="1" si="4"/>
        <v>16:54</v>
      </c>
    </row>
    <row r="40" spans="1:20" ht="15.75" x14ac:dyDescent="0.25">
      <c r="A40" s="29">
        <v>23</v>
      </c>
      <c r="B40" s="30"/>
      <c r="C40" s="30"/>
      <c r="D40" s="30"/>
      <c r="E40" s="30"/>
      <c r="F40" s="30"/>
      <c r="G40" s="30"/>
      <c r="H40" s="31"/>
      <c r="I40" s="32"/>
      <c r="K40" s="23">
        <v>2019</v>
      </c>
      <c r="L40" s="23" t="s">
        <v>28</v>
      </c>
      <c r="M40" s="24">
        <f t="shared" si="0"/>
        <v>0</v>
      </c>
      <c r="N40" s="24">
        <v>10</v>
      </c>
      <c r="O40" s="25">
        <v>0</v>
      </c>
      <c r="P40" s="26">
        <f t="shared" ca="1" si="1"/>
        <v>45273</v>
      </c>
      <c r="Q40" s="27">
        <f t="shared" ca="1" si="2"/>
        <v>45273.704372222222</v>
      </c>
      <c r="R40" s="25" t="s">
        <v>29</v>
      </c>
      <c r="S40" s="25" t="str">
        <f t="shared" ca="1" si="3"/>
        <v>2023-12-13</v>
      </c>
      <c r="T40" s="25" t="str">
        <f t="shared" ca="1" si="4"/>
        <v>16:54</v>
      </c>
    </row>
    <row r="41" spans="1:20" ht="15.75" x14ac:dyDescent="0.25">
      <c r="A41" s="29">
        <v>24</v>
      </c>
      <c r="B41" s="30"/>
      <c r="C41" s="30"/>
      <c r="D41" s="30"/>
      <c r="E41" s="30"/>
      <c r="F41" s="30"/>
      <c r="G41" s="30"/>
      <c r="H41" s="31"/>
      <c r="I41" s="32"/>
      <c r="K41" s="23">
        <v>2019</v>
      </c>
      <c r="L41" s="23" t="s">
        <v>28</v>
      </c>
      <c r="M41" s="24">
        <f t="shared" si="0"/>
        <v>0</v>
      </c>
      <c r="N41" s="24">
        <v>10</v>
      </c>
      <c r="O41" s="25">
        <v>0</v>
      </c>
      <c r="P41" s="26">
        <f t="shared" ca="1" si="1"/>
        <v>45273</v>
      </c>
      <c r="Q41" s="27">
        <f t="shared" ca="1" si="2"/>
        <v>45273.704372222222</v>
      </c>
      <c r="R41" s="25" t="s">
        <v>29</v>
      </c>
      <c r="S41" s="25" t="str">
        <f t="shared" ca="1" si="3"/>
        <v>2023-12-13</v>
      </c>
      <c r="T41" s="25" t="str">
        <f t="shared" ca="1" si="4"/>
        <v>16:54</v>
      </c>
    </row>
    <row r="42" spans="1:20" ht="15.75" x14ac:dyDescent="0.25">
      <c r="A42" s="19">
        <v>25</v>
      </c>
      <c r="B42" s="30"/>
      <c r="C42" s="30"/>
      <c r="D42" s="30"/>
      <c r="E42" s="30"/>
      <c r="F42" s="30"/>
      <c r="G42" s="30"/>
      <c r="H42" s="31"/>
      <c r="I42" s="32"/>
      <c r="K42" s="23">
        <v>2019</v>
      </c>
      <c r="L42" s="23" t="s">
        <v>28</v>
      </c>
      <c r="M42" s="24">
        <f t="shared" si="0"/>
        <v>0</v>
      </c>
      <c r="N42" s="24">
        <v>10</v>
      </c>
      <c r="O42" s="25">
        <v>0</v>
      </c>
      <c r="P42" s="26">
        <f t="shared" ca="1" si="1"/>
        <v>45273</v>
      </c>
      <c r="Q42" s="27">
        <f t="shared" ca="1" si="2"/>
        <v>45273.704372222222</v>
      </c>
      <c r="R42" s="25" t="s">
        <v>29</v>
      </c>
      <c r="S42" s="25" t="str">
        <f t="shared" ca="1" si="3"/>
        <v>2023-12-13</v>
      </c>
      <c r="T42" s="25" t="str">
        <f t="shared" ca="1" si="4"/>
        <v>16:54</v>
      </c>
    </row>
    <row r="43" spans="1:20" ht="15.75" x14ac:dyDescent="0.25">
      <c r="A43" s="29">
        <v>26</v>
      </c>
      <c r="B43" s="30"/>
      <c r="C43" s="30"/>
      <c r="D43" s="30"/>
      <c r="E43" s="30"/>
      <c r="F43" s="30"/>
      <c r="G43" s="30"/>
      <c r="H43" s="31"/>
      <c r="I43" s="32"/>
      <c r="K43" s="23">
        <v>2019</v>
      </c>
      <c r="L43" s="23" t="s">
        <v>28</v>
      </c>
      <c r="M43" s="24">
        <f t="shared" si="0"/>
        <v>0</v>
      </c>
      <c r="N43" s="24">
        <v>10</v>
      </c>
      <c r="O43" s="25">
        <v>0</v>
      </c>
      <c r="P43" s="26">
        <f t="shared" ca="1" si="1"/>
        <v>45273</v>
      </c>
      <c r="Q43" s="27">
        <f t="shared" ca="1" si="2"/>
        <v>45273.704372222222</v>
      </c>
      <c r="R43" s="25" t="s">
        <v>29</v>
      </c>
      <c r="S43" s="25" t="str">
        <f t="shared" ca="1" si="3"/>
        <v>2023-12-13</v>
      </c>
      <c r="T43" s="25" t="str">
        <f t="shared" ca="1" si="4"/>
        <v>16:54</v>
      </c>
    </row>
    <row r="44" spans="1:20" ht="15.75" x14ac:dyDescent="0.25">
      <c r="A44" s="29">
        <v>27</v>
      </c>
      <c r="B44" s="30"/>
      <c r="C44" s="30"/>
      <c r="D44" s="30"/>
      <c r="E44" s="30"/>
      <c r="F44" s="30"/>
      <c r="G44" s="30"/>
      <c r="H44" s="31"/>
      <c r="I44" s="32"/>
      <c r="K44" s="23">
        <v>2019</v>
      </c>
      <c r="L44" s="23" t="s">
        <v>28</v>
      </c>
      <c r="M44" s="24">
        <f t="shared" si="0"/>
        <v>0</v>
      </c>
      <c r="N44" s="24">
        <v>10</v>
      </c>
      <c r="O44" s="25">
        <v>0</v>
      </c>
      <c r="P44" s="26">
        <f t="shared" ca="1" si="1"/>
        <v>45273</v>
      </c>
      <c r="Q44" s="27">
        <f t="shared" ca="1" si="2"/>
        <v>45273.704372222222</v>
      </c>
      <c r="R44" s="25" t="s">
        <v>29</v>
      </c>
      <c r="S44" s="25" t="str">
        <f t="shared" ca="1" si="3"/>
        <v>2023-12-13</v>
      </c>
      <c r="T44" s="25" t="str">
        <f t="shared" ca="1" si="4"/>
        <v>16:54</v>
      </c>
    </row>
    <row r="45" spans="1:20" ht="15.75" x14ac:dyDescent="0.25">
      <c r="A45" s="19">
        <v>28</v>
      </c>
      <c r="B45" s="30"/>
      <c r="C45" s="30"/>
      <c r="D45" s="30"/>
      <c r="E45" s="30"/>
      <c r="F45" s="30"/>
      <c r="G45" s="30"/>
      <c r="H45" s="31"/>
      <c r="I45" s="32"/>
      <c r="K45" s="23">
        <v>2019</v>
      </c>
      <c r="L45" s="23" t="s">
        <v>28</v>
      </c>
      <c r="M45" s="24">
        <f t="shared" si="0"/>
        <v>0</v>
      </c>
      <c r="N45" s="24">
        <v>10</v>
      </c>
      <c r="O45" s="25">
        <v>0</v>
      </c>
      <c r="P45" s="26">
        <f t="shared" ca="1" si="1"/>
        <v>45273</v>
      </c>
      <c r="Q45" s="27">
        <f t="shared" ca="1" si="2"/>
        <v>45273.704372222222</v>
      </c>
      <c r="R45" s="25" t="s">
        <v>29</v>
      </c>
      <c r="S45" s="25" t="str">
        <f t="shared" ca="1" si="3"/>
        <v>2023-12-13</v>
      </c>
      <c r="T45" s="25" t="str">
        <f t="shared" ca="1" si="4"/>
        <v>16:54</v>
      </c>
    </row>
    <row r="46" spans="1:20" ht="15.75" x14ac:dyDescent="0.25">
      <c r="A46" s="29">
        <v>29</v>
      </c>
      <c r="B46" s="30"/>
      <c r="C46" s="30"/>
      <c r="D46" s="30"/>
      <c r="E46" s="30"/>
      <c r="F46" s="30"/>
      <c r="G46" s="30"/>
      <c r="H46" s="31"/>
      <c r="I46" s="32"/>
      <c r="K46" s="23">
        <v>2019</v>
      </c>
      <c r="L46" s="23" t="s">
        <v>28</v>
      </c>
      <c r="M46" s="24">
        <f t="shared" si="0"/>
        <v>0</v>
      </c>
      <c r="N46" s="24">
        <v>10</v>
      </c>
      <c r="O46" s="25">
        <v>0</v>
      </c>
      <c r="P46" s="26">
        <f t="shared" ca="1" si="1"/>
        <v>45273</v>
      </c>
      <c r="Q46" s="27">
        <f t="shared" ca="1" si="2"/>
        <v>45273.704372222222</v>
      </c>
      <c r="R46" s="25" t="s">
        <v>29</v>
      </c>
      <c r="S46" s="25" t="str">
        <f t="shared" ca="1" si="3"/>
        <v>2023-12-13</v>
      </c>
      <c r="T46" s="25" t="str">
        <f t="shared" ca="1" si="4"/>
        <v>16:54</v>
      </c>
    </row>
    <row r="47" spans="1:20" ht="15.75" x14ac:dyDescent="0.25">
      <c r="A47" s="29">
        <v>30</v>
      </c>
      <c r="B47" s="33"/>
      <c r="C47" s="33"/>
      <c r="D47" s="33"/>
      <c r="E47" s="33"/>
      <c r="F47" s="33"/>
      <c r="G47" s="33"/>
      <c r="H47" s="34"/>
      <c r="I47" s="35"/>
      <c r="K47" s="23">
        <v>2019</v>
      </c>
      <c r="L47" s="23" t="s">
        <v>28</v>
      </c>
      <c r="M47" s="24">
        <f t="shared" si="0"/>
        <v>0</v>
      </c>
      <c r="N47" s="24">
        <v>10</v>
      </c>
      <c r="O47" s="25">
        <v>0</v>
      </c>
      <c r="P47" s="26">
        <f t="shared" ca="1" si="1"/>
        <v>45273</v>
      </c>
      <c r="Q47" s="27">
        <f t="shared" ca="1" si="2"/>
        <v>45273.704372222222</v>
      </c>
      <c r="R47" s="25" t="s">
        <v>29</v>
      </c>
      <c r="S47" s="25" t="str">
        <f t="shared" ca="1" si="3"/>
        <v>2023-12-13</v>
      </c>
      <c r="T47" s="25" t="str">
        <f t="shared" ca="1" si="4"/>
        <v>16:54</v>
      </c>
    </row>
    <row r="48" spans="1:20" ht="15.75" x14ac:dyDescent="0.25">
      <c r="A48" s="19">
        <v>31</v>
      </c>
      <c r="B48" s="33"/>
      <c r="C48" s="33"/>
      <c r="D48" s="33"/>
      <c r="E48" s="33"/>
      <c r="F48" s="33"/>
      <c r="G48" s="33"/>
      <c r="H48" s="34"/>
      <c r="I48" s="35"/>
      <c r="K48" s="23">
        <v>2019</v>
      </c>
      <c r="L48" s="23" t="s">
        <v>28</v>
      </c>
      <c r="M48" s="24">
        <f t="shared" si="0"/>
        <v>0</v>
      </c>
      <c r="N48" s="24">
        <v>10</v>
      </c>
      <c r="O48" s="25">
        <v>0</v>
      </c>
      <c r="P48" s="26">
        <f t="shared" ca="1" si="1"/>
        <v>45273</v>
      </c>
      <c r="Q48" s="27">
        <f t="shared" ca="1" si="2"/>
        <v>45273.704372222222</v>
      </c>
      <c r="R48" s="25" t="s">
        <v>29</v>
      </c>
      <c r="S48" s="25" t="str">
        <f t="shared" ca="1" si="3"/>
        <v>2023-12-13</v>
      </c>
      <c r="T48" s="25" t="str">
        <f t="shared" ca="1" si="4"/>
        <v>16:54</v>
      </c>
    </row>
    <row r="49" spans="1:20" ht="15.75" x14ac:dyDescent="0.25">
      <c r="A49" s="29">
        <v>32</v>
      </c>
      <c r="B49" s="33"/>
      <c r="C49" s="33"/>
      <c r="D49" s="33"/>
      <c r="E49" s="33"/>
      <c r="F49" s="33"/>
      <c r="G49" s="33"/>
      <c r="H49" s="34"/>
      <c r="I49" s="35"/>
      <c r="K49" s="23">
        <v>2019</v>
      </c>
      <c r="L49" s="23" t="s">
        <v>28</v>
      </c>
      <c r="M49" s="24">
        <f t="shared" si="0"/>
        <v>0</v>
      </c>
      <c r="N49" s="24">
        <v>10</v>
      </c>
      <c r="O49" s="25">
        <v>0</v>
      </c>
      <c r="P49" s="26">
        <f t="shared" ca="1" si="1"/>
        <v>45273</v>
      </c>
      <c r="Q49" s="27">
        <f t="shared" ca="1" si="2"/>
        <v>45273.704372222222</v>
      </c>
      <c r="R49" s="25" t="s">
        <v>29</v>
      </c>
      <c r="S49" s="25" t="str">
        <f t="shared" ca="1" si="3"/>
        <v>2023-12-13</v>
      </c>
      <c r="T49" s="25" t="str">
        <f t="shared" ca="1" si="4"/>
        <v>16:54</v>
      </c>
    </row>
    <row r="50" spans="1:20" ht="15.75" x14ac:dyDescent="0.25">
      <c r="A50" s="29">
        <v>33</v>
      </c>
      <c r="B50" s="33"/>
      <c r="C50" s="33"/>
      <c r="D50" s="33"/>
      <c r="E50" s="33"/>
      <c r="F50" s="33"/>
      <c r="G50" s="33"/>
      <c r="H50" s="34"/>
      <c r="I50" s="35"/>
      <c r="K50" s="23">
        <v>2019</v>
      </c>
      <c r="L50" s="23" t="s">
        <v>28</v>
      </c>
      <c r="M50" s="24">
        <f t="shared" si="0"/>
        <v>0</v>
      </c>
      <c r="N50" s="24">
        <v>10</v>
      </c>
      <c r="O50" s="25">
        <v>0</v>
      </c>
      <c r="P50" s="26">
        <f t="shared" ca="1" si="1"/>
        <v>45273</v>
      </c>
      <c r="Q50" s="27">
        <f t="shared" ca="1" si="2"/>
        <v>45273.704372222222</v>
      </c>
      <c r="R50" s="25" t="s">
        <v>29</v>
      </c>
      <c r="S50" s="25" t="str">
        <f t="shared" ca="1" si="3"/>
        <v>2023-12-13</v>
      </c>
      <c r="T50" s="25" t="str">
        <f t="shared" ca="1" si="4"/>
        <v>16:54</v>
      </c>
    </row>
    <row r="51" spans="1:20" ht="15.75" x14ac:dyDescent="0.25">
      <c r="A51" s="19">
        <v>34</v>
      </c>
      <c r="B51" s="33"/>
      <c r="C51" s="33"/>
      <c r="D51" s="33"/>
      <c r="E51" s="33"/>
      <c r="F51" s="33"/>
      <c r="G51" s="33"/>
      <c r="H51" s="34"/>
      <c r="I51" s="35"/>
      <c r="K51" s="23">
        <v>2019</v>
      </c>
      <c r="L51" s="23" t="s">
        <v>28</v>
      </c>
      <c r="M51" s="24">
        <f t="shared" si="0"/>
        <v>0</v>
      </c>
      <c r="N51" s="24">
        <v>10</v>
      </c>
      <c r="O51" s="25">
        <v>0</v>
      </c>
      <c r="P51" s="26">
        <f t="shared" ca="1" si="1"/>
        <v>45273</v>
      </c>
      <c r="Q51" s="27">
        <f t="shared" ca="1" si="2"/>
        <v>45273.704372222222</v>
      </c>
      <c r="R51" s="25" t="s">
        <v>29</v>
      </c>
      <c r="S51" s="25" t="str">
        <f t="shared" ca="1" si="3"/>
        <v>2023-12-13</v>
      </c>
      <c r="T51" s="25" t="str">
        <f t="shared" ca="1" si="4"/>
        <v>16:54</v>
      </c>
    </row>
    <row r="52" spans="1:20" ht="15.75" x14ac:dyDescent="0.25">
      <c r="A52" s="29">
        <v>35</v>
      </c>
      <c r="B52" s="33"/>
      <c r="C52" s="33"/>
      <c r="D52" s="33"/>
      <c r="E52" s="33"/>
      <c r="F52" s="33"/>
      <c r="G52" s="33"/>
      <c r="H52" s="34"/>
      <c r="I52" s="35"/>
      <c r="K52" s="23">
        <v>2019</v>
      </c>
      <c r="L52" s="23" t="s">
        <v>28</v>
      </c>
      <c r="M52" s="24">
        <f t="shared" si="0"/>
        <v>0</v>
      </c>
      <c r="N52" s="24">
        <v>10</v>
      </c>
      <c r="O52" s="25">
        <v>0</v>
      </c>
      <c r="P52" s="26">
        <f t="shared" ca="1" si="1"/>
        <v>45273</v>
      </c>
      <c r="Q52" s="27">
        <f t="shared" ca="1" si="2"/>
        <v>45273.704372222222</v>
      </c>
      <c r="R52" s="25" t="s">
        <v>29</v>
      </c>
      <c r="S52" s="25" t="str">
        <f t="shared" ca="1" si="3"/>
        <v>2023-12-13</v>
      </c>
      <c r="T52" s="25" t="str">
        <f t="shared" ca="1" si="4"/>
        <v>16:54</v>
      </c>
    </row>
    <row r="53" spans="1:20" ht="15.75" x14ac:dyDescent="0.25">
      <c r="A53" s="29">
        <v>36</v>
      </c>
      <c r="B53" s="33"/>
      <c r="C53" s="33"/>
      <c r="D53" s="33"/>
      <c r="E53" s="33"/>
      <c r="F53" s="33"/>
      <c r="G53" s="33"/>
      <c r="H53" s="34"/>
      <c r="I53" s="35"/>
      <c r="K53" s="23">
        <v>2019</v>
      </c>
      <c r="L53" s="23" t="s">
        <v>28</v>
      </c>
      <c r="M53" s="24">
        <f t="shared" si="0"/>
        <v>0</v>
      </c>
      <c r="N53" s="24">
        <v>10</v>
      </c>
      <c r="O53" s="25">
        <v>0</v>
      </c>
      <c r="P53" s="26">
        <f t="shared" ca="1" si="1"/>
        <v>45273</v>
      </c>
      <c r="Q53" s="27">
        <f t="shared" ca="1" si="2"/>
        <v>45273.704372222222</v>
      </c>
      <c r="R53" s="25" t="s">
        <v>29</v>
      </c>
      <c r="S53" s="25" t="str">
        <f t="shared" ca="1" si="3"/>
        <v>2023-12-13</v>
      </c>
      <c r="T53" s="25" t="str">
        <f t="shared" ca="1" si="4"/>
        <v>16:54</v>
      </c>
    </row>
    <row r="54" spans="1:20" ht="15.75" x14ac:dyDescent="0.25">
      <c r="A54" s="19">
        <v>37</v>
      </c>
      <c r="B54" s="33"/>
      <c r="C54" s="33"/>
      <c r="D54" s="33"/>
      <c r="E54" s="33"/>
      <c r="F54" s="33"/>
      <c r="G54" s="33"/>
      <c r="H54" s="34"/>
      <c r="I54" s="35"/>
      <c r="K54" s="23">
        <v>2019</v>
      </c>
      <c r="L54" s="23" t="s">
        <v>28</v>
      </c>
      <c r="M54" s="24">
        <f t="shared" si="0"/>
        <v>0</v>
      </c>
      <c r="N54" s="24">
        <v>10</v>
      </c>
      <c r="O54" s="25">
        <v>0</v>
      </c>
      <c r="P54" s="26">
        <f t="shared" ca="1" si="1"/>
        <v>45273</v>
      </c>
      <c r="Q54" s="27">
        <f t="shared" ca="1" si="2"/>
        <v>45273.704372222222</v>
      </c>
      <c r="R54" s="25" t="s">
        <v>29</v>
      </c>
      <c r="S54" s="25" t="str">
        <f t="shared" ca="1" si="3"/>
        <v>2023-12-13</v>
      </c>
      <c r="T54" s="25" t="str">
        <f t="shared" ca="1" si="4"/>
        <v>16:54</v>
      </c>
    </row>
    <row r="55" spans="1:20" ht="15.75" x14ac:dyDescent="0.25">
      <c r="A55" s="36"/>
      <c r="B55" s="37"/>
      <c r="C55" s="37"/>
      <c r="D55" s="37"/>
      <c r="E55" s="37"/>
      <c r="F55" s="37"/>
      <c r="G55" s="37"/>
      <c r="H55" s="38"/>
      <c r="I55" s="39"/>
      <c r="K55" s="23">
        <v>2019</v>
      </c>
      <c r="L55" s="23" t="s">
        <v>28</v>
      </c>
      <c r="M55" s="24">
        <f t="shared" si="0"/>
        <v>0</v>
      </c>
      <c r="N55" s="24">
        <v>10</v>
      </c>
      <c r="O55" s="25">
        <v>0</v>
      </c>
      <c r="P55" s="26">
        <f t="shared" ca="1" si="1"/>
        <v>45273</v>
      </c>
      <c r="Q55" s="27">
        <f t="shared" ca="1" si="2"/>
        <v>45273.704372222222</v>
      </c>
      <c r="R55" s="25" t="s">
        <v>29</v>
      </c>
      <c r="S55" s="25" t="str">
        <f t="shared" ca="1" si="3"/>
        <v>2023-12-13</v>
      </c>
      <c r="T55" s="25" t="str">
        <f t="shared" ca="1" si="4"/>
        <v>16:54</v>
      </c>
    </row>
  </sheetData>
  <mergeCells count="2">
    <mergeCell ref="A4:G4"/>
    <mergeCell ref="A7:G7"/>
  </mergeCells>
  <hyperlinks>
    <hyperlink ref="D5" r:id="rId1"/>
    <hyperlink ref="F6" r:id="rId2"/>
  </hyperlinks>
  <pageMargins left="0.7" right="0.7" top="0.78749999999999998" bottom="0.78749999999999998" header="0.51180555555555496" footer="0.51180555555555496"/>
  <pageSetup paperSize="9" scale="68" firstPageNumber="0" fitToHeight="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Gruppenanmeldung EINE-WELT-LAUF</vt:lpstr>
      <vt:lpstr>'Gruppenanmeldung EINE-WELT-LAUF'!Druckbereich</vt:lpstr>
      <vt:lpstr>'Gruppenanmeldung EINE-WELT-LAUF'!Print_Area_0</vt:lpstr>
      <vt:lpstr>'Gruppenanmeldung EINE-WELT-LAUF'!Print_Area_0_0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Benzel Wene</dc:creator>
  <cp:lastModifiedBy>David Wenzel</cp:lastModifiedBy>
  <cp:revision>4</cp:revision>
  <cp:lastPrinted>2023-12-13T15:53:13Z</cp:lastPrinted>
  <dcterms:created xsi:type="dcterms:W3CDTF">2015-12-02T21:39:02Z</dcterms:created>
  <dcterms:modified xsi:type="dcterms:W3CDTF">2023-12-13T15:54:36Z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SV_QUERY_LIST_4F35BF76-6C0D-4D9B-82B2-816C12CF3733">
    <vt:lpwstr>empty_477D106A-C0D6-4607-AEBD-E2C9D60EA279</vt:lpwstr>
  </property>
</Properties>
</file>