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tabRatio="500"/>
  </bookViews>
  <sheets>
    <sheet name="Gruppenanmeldung EINE-WELT-LAUF" sheetId="1" r:id="rId1"/>
  </sheets>
  <definedNames>
    <definedName name="_xlnm.Print_Area" localSheetId="0">'Gruppenanmeldung EINE-WELT-LAUF'!$A$1:$I$22</definedName>
    <definedName name="Print_Area_0" localSheetId="0">'Gruppenanmeldung EINE-WELT-LAUF'!$A$1:$I$22</definedName>
    <definedName name="Print_Area_0_0" localSheetId="0">'Gruppenanmeldung EINE-WELT-LAUF'!$A$1:$I$22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2" i="1" l="1"/>
  <c r="T22" i="1" s="1"/>
  <c r="P22" i="1"/>
  <c r="S22" i="1" s="1"/>
  <c r="M22" i="1"/>
  <c r="Q21" i="1"/>
  <c r="T21" i="1" s="1"/>
  <c r="P21" i="1"/>
  <c r="S21" i="1" s="1"/>
  <c r="M21" i="1"/>
  <c r="Q20" i="1"/>
  <c r="T20" i="1" s="1"/>
  <c r="P20" i="1"/>
  <c r="S20" i="1" s="1"/>
  <c r="M20" i="1"/>
  <c r="Q19" i="1"/>
  <c r="T19" i="1" s="1"/>
  <c r="P19" i="1"/>
  <c r="S19" i="1" s="1"/>
  <c r="M19" i="1"/>
  <c r="U19" i="1" s="1"/>
  <c r="V19" i="1" l="1"/>
</calcChain>
</file>

<file path=xl/sharedStrings.xml><?xml version="1.0" encoding="utf-8"?>
<sst xmlns="http://schemas.openxmlformats.org/spreadsheetml/2006/main" count="49" uniqueCount="43">
  <si>
    <t>Die Teilnahmebedinungen sind einsehbar unter:</t>
  </si>
  <si>
    <t>www.eine-welt-lauf-titting.de</t>
  </si>
  <si>
    <t>Das ausgefüllte Formular bitte an folgende Email-Adresse senden:</t>
  </si>
  <si>
    <t>anmeldung@eine-welt-lauf-titting.de</t>
  </si>
  <si>
    <t>Nr.</t>
  </si>
  <si>
    <t>Vorname*</t>
  </si>
  <si>
    <t>Nachname*</t>
  </si>
  <si>
    <t>m/w*</t>
  </si>
  <si>
    <t>Jahrgang*</t>
  </si>
  <si>
    <t>PLZ*</t>
  </si>
  <si>
    <t>Wohnort*</t>
  </si>
  <si>
    <t>Email-Adresse*</t>
  </si>
  <si>
    <t>Telefon</t>
  </si>
  <si>
    <t>Laufjahr</t>
  </si>
  <si>
    <t>Lauftyp</t>
  </si>
  <si>
    <t>Team</t>
  </si>
  <si>
    <t>Gebühr</t>
  </si>
  <si>
    <t>Bezahlt</t>
  </si>
  <si>
    <t>Anmeldedatum</t>
  </si>
  <si>
    <t>Anmeldezeit</t>
  </si>
  <si>
    <t>Info</t>
  </si>
  <si>
    <t>DB DATE</t>
  </si>
  <si>
    <t>DB TIME</t>
  </si>
  <si>
    <t>DB Team IMPORT</t>
  </si>
  <si>
    <t>DB IMPORT:</t>
  </si>
  <si>
    <t>Hauptlauf</t>
  </si>
  <si>
    <t>Gruppenanmeldung</t>
  </si>
  <si>
    <t>IBAN:</t>
  </si>
  <si>
    <t>DE83 7215 0000 0053 87 49 70</t>
  </si>
  <si>
    <t>BIC:</t>
  </si>
  <si>
    <t>BYLADEM1ING</t>
  </si>
  <si>
    <t>Bank:</t>
  </si>
  <si>
    <t>Sparkasse Ingolstadt Eichstätt</t>
  </si>
  <si>
    <t>Inhaber:</t>
  </si>
  <si>
    <t>Katholische Kirchenstiftung Titting</t>
  </si>
  <si>
    <t>Verwend.:</t>
  </si>
  <si>
    <t>Anmeldegebuehr EINE-WELT-LAUF-TITTING für "Musterteam"</t>
  </si>
  <si>
    <t>Stafffelteam:</t>
  </si>
  <si>
    <t xml:space="preserve">Mit Eintragung in das Staffelformular akzeptiert jeder aufgeführte Teilnehmer die allgemein geltenden Teilnahmebedingungen des Veranstalters. </t>
  </si>
  <si>
    <r>
      <t xml:space="preserve">Bitte für </t>
    </r>
    <r>
      <rPr>
        <b/>
        <sz val="12"/>
        <color rgb="FF000000"/>
        <rFont val="Calibri"/>
        <family val="2"/>
        <charset val="1"/>
      </rPr>
      <t>jeden</t>
    </r>
    <r>
      <rPr>
        <sz val="12"/>
        <color rgb="FF000000"/>
        <rFont val="Calibri"/>
        <family val="2"/>
        <charset val="1"/>
      </rPr>
      <t xml:space="preserve"> Teilnehmer alle Pflichtfelder (mit * gekennzeichnet) ausfüllen. </t>
    </r>
  </si>
  <si>
    <t>In diesem Jahr möchten wir euch zusätzlich einen Staffellauf anbieten.</t>
  </si>
  <si>
    <t>Staffelanmeldeformular zum 8. EINE-WELT-LAUF-TITTING am 20.04.2024</t>
  </si>
  <si>
    <t>Die Anmeldegebühren 15€ pro Person gesammelt oder einzeln überweisen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</si>
</sst>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mm/dd/yyyy\ hh:mm"/>
  </numFmts>
  <fonts count="11" x14ac:knownFonts="1">
    <font>
      <sz val="11"/>
      <color rgb="FF000000"/>
      <name val="Calibri"/>
      <family val="2"/>
      <charset val="1"/>
    </font>
    <font>
      <sz val="11"/>
      <color rgb="FFCE181E"/>
      <name val="Calibri"/>
      <charset val="1"/>
    </font>
    <font>
      <b/>
      <sz val="2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2"/>
      <color rgb="FFCE181E"/>
      <name val="Calibri"/>
      <family val="2"/>
      <charset val="1"/>
    </font>
    <font>
      <sz val="11"/>
      <color rgb="FF21409A"/>
      <name val="Calibri"/>
      <charset val="1"/>
    </font>
    <font>
      <sz val="12"/>
      <color rgb="FF21409A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AA61A"/>
        <bgColor rgb="FFFFCC00"/>
      </patternFill>
    </fill>
    <fill>
      <patternFill patternType="solid">
        <fgColor rgb="FFD0CECE"/>
        <bgColor rgb="FFCCCCFF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38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5" fillId="0" borderId="0" xfId="0" applyFont="1"/>
    <xf numFmtId="0" fontId="0" fillId="3" borderId="1" xfId="0" applyFill="1" applyBorder="1"/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7" fillId="0" borderId="7" xfId="1" applyBorder="1" applyAlignment="1" applyProtection="1"/>
    <xf numFmtId="0" fontId="0" fillId="0" borderId="8" xfId="0" applyBorder="1"/>
    <xf numFmtId="0" fontId="9" fillId="2" borderId="0" xfId="0" applyFont="1" applyFill="1"/>
    <xf numFmtId="0" fontId="9" fillId="2" borderId="0" xfId="0" applyFont="1" applyFill="1" applyBorder="1"/>
    <xf numFmtId="0" fontId="10" fillId="2" borderId="0" xfId="0" applyFont="1" applyFill="1"/>
    <xf numFmtId="164" fontId="10" fillId="2" borderId="0" xfId="0" applyNumberFormat="1" applyFont="1" applyFill="1"/>
    <xf numFmtId="165" fontId="10" fillId="2" borderId="0" xfId="0" applyNumberFormat="1" applyFont="1" applyFill="1"/>
    <xf numFmtId="0" fontId="8" fillId="2" borderId="0" xfId="0" applyFont="1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0" xfId="0" applyFont="1" applyBorder="1" applyAlignment="1">
      <alignment horizontal="left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1409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902520</xdr:colOff>
      <xdr:row>1</xdr:row>
      <xdr:rowOff>163080</xdr:rowOff>
    </xdr:from>
    <xdr:to>
      <xdr:col>8</xdr:col>
      <xdr:colOff>948960</xdr:colOff>
      <xdr:row>8</xdr:row>
      <xdr:rowOff>95400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39480" y="473400"/>
          <a:ext cx="1798560" cy="1702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meldung@eine-welt-lauf-titting.de" TargetMode="External"/><Relationship Id="rId1" Type="http://schemas.openxmlformats.org/officeDocument/2006/relationships/hyperlink" Target="http://www.eine-welt-lauf-titting.d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showGridLines="0" tabSelected="1" zoomScaleNormal="100" workbookViewId="0">
      <selection activeCell="G12" sqref="G12"/>
    </sheetView>
  </sheetViews>
  <sheetFormatPr baseColWidth="10" defaultColWidth="8.85546875" defaultRowHeight="15" x14ac:dyDescent="0.25"/>
  <cols>
    <col min="1" max="1" width="7" customWidth="1"/>
    <col min="2" max="2" width="16.7109375" customWidth="1"/>
    <col min="3" max="3" width="22.28515625" customWidth="1"/>
    <col min="4" max="4" width="6.7109375" customWidth="1"/>
    <col min="5" max="5" width="10" customWidth="1"/>
    <col min="6" max="6" width="7.140625" customWidth="1"/>
    <col min="7" max="7" width="16.7109375" customWidth="1"/>
    <col min="8" max="8" width="24.85546875" customWidth="1"/>
    <col min="9" max="9" width="18.140625" customWidth="1"/>
    <col min="10" max="10" width="11.42578125" style="1"/>
    <col min="11" max="16" width="10.85546875" style="2" hidden="1" customWidth="1"/>
    <col min="17" max="17" width="17" style="2" hidden="1" customWidth="1"/>
    <col min="18" max="18" width="20.140625" style="2" hidden="1" customWidth="1"/>
    <col min="19" max="19" width="11.7109375" style="2" hidden="1" customWidth="1"/>
    <col min="20" max="20" width="8.42578125" style="2" hidden="1" customWidth="1"/>
    <col min="21" max="21" width="19.140625" style="2" hidden="1" customWidth="1"/>
    <col min="22" max="22" width="10.85546875" style="2" hidden="1" customWidth="1"/>
    <col min="23" max="25" width="11.5703125" style="1"/>
    <col min="26" max="26" width="11.42578125" style="1"/>
    <col min="27" max="1025" width="8.5703125" customWidth="1"/>
  </cols>
  <sheetData>
    <row r="1" spans="1:12" ht="26.25" x14ac:dyDescent="0.4">
      <c r="A1" s="3" t="s">
        <v>41</v>
      </c>
    </row>
    <row r="2" spans="1:12" ht="18.75" x14ac:dyDescent="0.3">
      <c r="A2" s="4"/>
    </row>
    <row r="3" spans="1:12" ht="15.75" x14ac:dyDescent="0.25">
      <c r="A3" s="5" t="s">
        <v>40</v>
      </c>
    </row>
    <row r="4" spans="1:12" ht="15.75" x14ac:dyDescent="0.25">
      <c r="A4" s="5" t="s">
        <v>39</v>
      </c>
      <c r="B4" s="5"/>
      <c r="C4" s="5"/>
      <c r="D4" s="5"/>
      <c r="E4" s="5"/>
      <c r="F4" s="5"/>
    </row>
    <row r="5" spans="1:12" ht="47.1" customHeight="1" x14ac:dyDescent="0.25">
      <c r="A5" s="37" t="s">
        <v>38</v>
      </c>
      <c r="B5" s="37"/>
      <c r="C5" s="37"/>
      <c r="D5" s="37"/>
      <c r="E5" s="37"/>
      <c r="F5" s="37"/>
      <c r="G5" s="6"/>
      <c r="H5" s="6"/>
      <c r="I5" s="6"/>
      <c r="J5" s="7"/>
      <c r="K5" s="8"/>
      <c r="L5" s="8"/>
    </row>
    <row r="6" spans="1:12" ht="15.75" x14ac:dyDescent="0.25">
      <c r="A6" s="5" t="s">
        <v>0</v>
      </c>
      <c r="B6" s="5"/>
      <c r="C6" s="5"/>
      <c r="D6" s="9" t="s">
        <v>1</v>
      </c>
      <c r="E6" s="5"/>
      <c r="F6" s="5"/>
    </row>
    <row r="7" spans="1:12" ht="15.75" x14ac:dyDescent="0.25">
      <c r="A7" s="5" t="s">
        <v>2</v>
      </c>
      <c r="B7" s="5"/>
      <c r="C7" s="5"/>
      <c r="D7" s="5"/>
      <c r="F7" s="10" t="s">
        <v>3</v>
      </c>
    </row>
    <row r="8" spans="1:12" ht="15.75" x14ac:dyDescent="0.25">
      <c r="A8" s="5" t="s">
        <v>42</v>
      </c>
      <c r="B8" s="5"/>
      <c r="C8" s="5"/>
      <c r="D8" s="9"/>
      <c r="E8" s="5"/>
      <c r="F8" s="5"/>
    </row>
    <row r="9" spans="1:12" ht="15.75" x14ac:dyDescent="0.25">
      <c r="A9" s="5"/>
      <c r="B9" s="5"/>
      <c r="C9" s="5"/>
      <c r="D9" s="9"/>
      <c r="E9" s="5"/>
      <c r="F9" s="5"/>
    </row>
    <row r="10" spans="1:12" ht="15.75" x14ac:dyDescent="0.25">
      <c r="A10" s="5"/>
      <c r="B10" s="5" t="s">
        <v>27</v>
      </c>
      <c r="C10" s="5" t="s">
        <v>28</v>
      </c>
      <c r="D10" s="9"/>
      <c r="E10" s="5"/>
      <c r="F10" s="5"/>
    </row>
    <row r="11" spans="1:12" ht="15.75" x14ac:dyDescent="0.25">
      <c r="A11" s="5"/>
      <c r="B11" s="5" t="s">
        <v>29</v>
      </c>
      <c r="C11" s="5" t="s">
        <v>30</v>
      </c>
      <c r="D11" s="9"/>
      <c r="E11" s="5"/>
      <c r="F11" s="5"/>
    </row>
    <row r="12" spans="1:12" ht="15.75" x14ac:dyDescent="0.25">
      <c r="A12" s="5"/>
      <c r="B12" s="5" t="s">
        <v>31</v>
      </c>
      <c r="C12" s="5" t="s">
        <v>32</v>
      </c>
      <c r="D12" s="9"/>
      <c r="E12" s="5"/>
      <c r="F12" s="5"/>
    </row>
    <row r="13" spans="1:12" ht="15.75" x14ac:dyDescent="0.25">
      <c r="A13" s="5"/>
      <c r="B13" s="5" t="s">
        <v>33</v>
      </c>
      <c r="C13" s="5" t="s">
        <v>34</v>
      </c>
      <c r="D13" s="9"/>
      <c r="E13" s="5"/>
      <c r="F13" s="5"/>
    </row>
    <row r="14" spans="1:12" ht="15.75" x14ac:dyDescent="0.25">
      <c r="A14" s="5"/>
      <c r="B14" s="5" t="s">
        <v>35</v>
      </c>
      <c r="C14" s="5" t="s">
        <v>36</v>
      </c>
      <c r="D14" s="9"/>
      <c r="E14" s="5"/>
      <c r="F14" s="5"/>
    </row>
    <row r="15" spans="1:12" ht="16.5" thickBot="1" x14ac:dyDescent="0.3">
      <c r="A15" s="5"/>
      <c r="B15" s="5"/>
      <c r="C15" s="5"/>
      <c r="D15" s="9"/>
      <c r="E15" s="5"/>
      <c r="F15" s="5"/>
    </row>
    <row r="16" spans="1:12" ht="16.5" thickBot="1" x14ac:dyDescent="0.3">
      <c r="A16" s="11" t="s">
        <v>37</v>
      </c>
      <c r="C16" s="12"/>
    </row>
    <row r="17" spans="1:26" ht="15.75" thickBot="1" x14ac:dyDescent="0.3"/>
    <row r="18" spans="1:26" s="18" customFormat="1" ht="30" customHeight="1" thickBot="1" x14ac:dyDescent="0.3">
      <c r="A18" s="13" t="s">
        <v>4</v>
      </c>
      <c r="B18" s="14" t="s">
        <v>5</v>
      </c>
      <c r="C18" s="14" t="s">
        <v>6</v>
      </c>
      <c r="D18" s="14" t="s">
        <v>7</v>
      </c>
      <c r="E18" s="14" t="s">
        <v>8</v>
      </c>
      <c r="F18" s="14" t="s">
        <v>9</v>
      </c>
      <c r="G18" s="14" t="s">
        <v>10</v>
      </c>
      <c r="H18" s="14" t="s">
        <v>11</v>
      </c>
      <c r="I18" s="15" t="s">
        <v>12</v>
      </c>
      <c r="J18" s="16"/>
      <c r="K18" s="17" t="s">
        <v>13</v>
      </c>
      <c r="L18" s="17" t="s">
        <v>14</v>
      </c>
      <c r="M18" s="17" t="s">
        <v>15</v>
      </c>
      <c r="N18" s="17" t="s">
        <v>16</v>
      </c>
      <c r="O18" s="17" t="s">
        <v>17</v>
      </c>
      <c r="P18" s="17" t="s">
        <v>18</v>
      </c>
      <c r="Q18" s="17" t="s">
        <v>19</v>
      </c>
      <c r="R18" s="17" t="s">
        <v>20</v>
      </c>
      <c r="S18" s="17" t="s">
        <v>21</v>
      </c>
      <c r="T18" s="17" t="s">
        <v>22</v>
      </c>
      <c r="U18" s="1" t="s">
        <v>23</v>
      </c>
      <c r="V18" s="1" t="s">
        <v>24</v>
      </c>
      <c r="W18" s="16"/>
      <c r="X18" s="16"/>
      <c r="Y18" s="16"/>
      <c r="Z18" s="16"/>
    </row>
    <row r="19" spans="1:26" ht="15.75" x14ac:dyDescent="0.25">
      <c r="A19" s="19">
        <v>1</v>
      </c>
      <c r="B19" s="20"/>
      <c r="C19" s="20"/>
      <c r="D19" s="20"/>
      <c r="E19" s="20"/>
      <c r="F19" s="20"/>
      <c r="G19" s="20"/>
      <c r="H19" s="21"/>
      <c r="I19" s="22"/>
      <c r="K19" s="23">
        <v>2019</v>
      </c>
      <c r="L19" s="23" t="s">
        <v>25</v>
      </c>
      <c r="M19" s="24">
        <f>$C$16</f>
        <v>0</v>
      </c>
      <c r="N19" s="24">
        <v>10</v>
      </c>
      <c r="O19" s="25">
        <v>0</v>
      </c>
      <c r="P19" s="26">
        <f t="shared" ref="P19:P22" ca="1" si="0">TODAY()</f>
        <v>45288</v>
      </c>
      <c r="Q19" s="27">
        <f t="shared" ref="Q19:Q22" ca="1" si="1">NOW()</f>
        <v>45288.511212962963</v>
      </c>
      <c r="R19" s="25" t="s">
        <v>26</v>
      </c>
      <c r="S19" s="25" t="str">
        <f t="shared" ref="S19:S22" ca="1" si="2">TEXT(P19, "JJJJ-MM-TT")</f>
        <v>2023-12-28</v>
      </c>
      <c r="T19" s="25" t="str">
        <f t="shared" ref="T19:T22" ca="1" si="3">TEXT(Q19,"hh:mm")</f>
        <v>12:16</v>
      </c>
      <c r="U19" s="28" t="str">
        <f>"INSERT INTO ewlt_laufdaten_db.Team(PK_Team) SELECT * FROM ( SELECT  '" &amp; M19 &amp; "' ) AS tmp WHERE NOT EXISTS (  SELECT * FROM ewlt_laufdaten_db.Team WHERE PK_Team = '" &amp; M19 &amp; "' ) LIMIT 1; "</f>
        <v xml:space="preserve">INSERT INTO ewlt_laufdaten_db.Team(PK_Team) SELECT * FROM ( SELECT  '0' ) AS tmp WHERE NOT EXISTS (  SELECT * FROM ewlt_laufdaten_db.Team WHERE PK_Team = '0' ) LIMIT 1; </v>
      </c>
      <c r="V19" s="28" t="str">
        <f ca="1">"INSERT INTO ewlt_laufdaten_db.Teilnehmer (FK_Laufjahr, FK_Lauftyp, Vorname, Nachname, Geschlecht, Jahrgang, Plz, Ort, Email, Telefon, FK_Team, TeilnahmebedAkz, Anmeldezeit, Anmeldegebuehr, Bezahlt, Info) VALUES ( " &amp; K19 &amp; ",  '" &amp; L19 &amp; "', '" &amp; B19 &amp; "', '" &amp; C19 &amp; "', '" &amp; D19 &amp; "', " &amp; E19 &amp; ", " &amp; F19 &amp; ", '" &amp; G19 &amp; "', '" &amp; H19 &amp; "', '" &amp; I19 &amp; "', '" &amp; M19 &amp; "', 1, '" &amp; S19 &amp; " " &amp; T19 &amp; "', " &amp; N19 &amp; ", " &amp; O19 &amp; ", '" &amp; R19 &amp; "' );"</f>
        <v>INSERT INTO ewlt_laufdaten_db.Teilnehmer (FK_Laufjahr, FK_Lauftyp, Vorname, Nachname, Geschlecht, Jahrgang, Plz, Ort, Email, Telefon, FK_Team, TeilnahmebedAkz, Anmeldezeit, Anmeldegebuehr, Bezahlt, Info) VALUES ( 2019,  'Hauptlauf', '', '', '', , , '', '', '', '0', 1, '2023-12-28 12:16', 10, 0, 'Gruppenanmeldung' );</v>
      </c>
    </row>
    <row r="20" spans="1:26" ht="15.75" x14ac:dyDescent="0.25">
      <c r="A20" s="29">
        <v>2</v>
      </c>
      <c r="B20" s="30"/>
      <c r="C20" s="30"/>
      <c r="D20" s="30"/>
      <c r="E20" s="30"/>
      <c r="F20" s="30"/>
      <c r="G20" s="30"/>
      <c r="H20" s="31"/>
      <c r="I20" s="32"/>
      <c r="K20" s="23">
        <v>2019</v>
      </c>
      <c r="L20" s="23" t="s">
        <v>25</v>
      </c>
      <c r="M20" s="24">
        <f>$C$16</f>
        <v>0</v>
      </c>
      <c r="N20" s="24">
        <v>10</v>
      </c>
      <c r="O20" s="25">
        <v>0</v>
      </c>
      <c r="P20" s="26">
        <f t="shared" ca="1" si="0"/>
        <v>45288</v>
      </c>
      <c r="Q20" s="27">
        <f t="shared" ca="1" si="1"/>
        <v>45288.511212962963</v>
      </c>
      <c r="R20" s="25" t="s">
        <v>26</v>
      </c>
      <c r="S20" s="25" t="str">
        <f t="shared" ca="1" si="2"/>
        <v>2023-12-28</v>
      </c>
      <c r="T20" s="25" t="str">
        <f t="shared" ca="1" si="3"/>
        <v>12:16</v>
      </c>
    </row>
    <row r="21" spans="1:26" ht="15.75" x14ac:dyDescent="0.25">
      <c r="A21" s="29">
        <v>3</v>
      </c>
      <c r="B21" s="30"/>
      <c r="C21" s="30"/>
      <c r="D21" s="30"/>
      <c r="E21" s="30"/>
      <c r="F21" s="30"/>
      <c r="G21" s="30"/>
      <c r="H21" s="31"/>
      <c r="I21" s="32"/>
      <c r="K21" s="23">
        <v>2019</v>
      </c>
      <c r="L21" s="23" t="s">
        <v>25</v>
      </c>
      <c r="M21" s="24">
        <f>$C$16</f>
        <v>0</v>
      </c>
      <c r="N21" s="24">
        <v>10</v>
      </c>
      <c r="O21" s="25">
        <v>0</v>
      </c>
      <c r="P21" s="26">
        <f t="shared" ca="1" si="0"/>
        <v>45288</v>
      </c>
      <c r="Q21" s="27">
        <f t="shared" ca="1" si="1"/>
        <v>45288.511212962963</v>
      </c>
      <c r="R21" s="25" t="s">
        <v>26</v>
      </c>
      <c r="S21" s="25" t="str">
        <f t="shared" ca="1" si="2"/>
        <v>2023-12-28</v>
      </c>
      <c r="T21" s="25" t="str">
        <f t="shared" ca="1" si="3"/>
        <v>12:16</v>
      </c>
    </row>
    <row r="22" spans="1:26" ht="16.5" thickBot="1" x14ac:dyDescent="0.3">
      <c r="A22" s="36">
        <v>4</v>
      </c>
      <c r="B22" s="33"/>
      <c r="C22" s="33"/>
      <c r="D22" s="33"/>
      <c r="E22" s="33"/>
      <c r="F22" s="33"/>
      <c r="G22" s="33"/>
      <c r="H22" s="34"/>
      <c r="I22" s="35"/>
      <c r="K22" s="23">
        <v>2019</v>
      </c>
      <c r="L22" s="23" t="s">
        <v>25</v>
      </c>
      <c r="M22" s="24">
        <f>$C$16</f>
        <v>0</v>
      </c>
      <c r="N22" s="24">
        <v>10</v>
      </c>
      <c r="O22" s="25">
        <v>0</v>
      </c>
      <c r="P22" s="26">
        <f t="shared" ca="1" si="0"/>
        <v>45288</v>
      </c>
      <c r="Q22" s="27">
        <f t="shared" ca="1" si="1"/>
        <v>45288.511212962963</v>
      </c>
      <c r="R22" s="25" t="s">
        <v>26</v>
      </c>
      <c r="S22" s="25" t="str">
        <f t="shared" ca="1" si="2"/>
        <v>2023-12-28</v>
      </c>
      <c r="T22" s="25" t="str">
        <f t="shared" ca="1" si="3"/>
        <v>12:16</v>
      </c>
    </row>
  </sheetData>
  <mergeCells count="1">
    <mergeCell ref="A5:F5"/>
  </mergeCells>
  <hyperlinks>
    <hyperlink ref="D6" r:id="rId1"/>
    <hyperlink ref="F7" r:id="rId2"/>
  </hyperlinks>
  <pageMargins left="0.7" right="0.7" top="0.78749999999999998" bottom="0.78749999999999998" header="0.51180555555555496" footer="0.51180555555555496"/>
  <pageSetup paperSize="9" scale="68" firstPageNumber="0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Gruppenanmeldung EINE-WELT-LAUF</vt:lpstr>
      <vt:lpstr>'Gruppenanmeldung EINE-WELT-LAUF'!Druckbereich</vt:lpstr>
      <vt:lpstr>'Gruppenanmeldung EINE-WELT-LAUF'!Print_Area_0</vt:lpstr>
      <vt:lpstr>'Gruppenanmeldung EINE-WELT-LAUF'!Print_Area_0_0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Benzel Wene</dc:creator>
  <cp:lastModifiedBy>David Wenzel</cp:lastModifiedBy>
  <cp:revision>4</cp:revision>
  <cp:lastPrinted>2022-12-19T19:15:32Z</cp:lastPrinted>
  <dcterms:created xsi:type="dcterms:W3CDTF">2015-12-02T21:39:02Z</dcterms:created>
  <dcterms:modified xsi:type="dcterms:W3CDTF">2023-12-28T11:16:53Z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SV_QUERY_LIST_4F35BF76-6C0D-4D9B-82B2-816C12CF3733">
    <vt:lpwstr>empty_477D106A-C0D6-4607-AEBD-E2C9D60EA279</vt:lpwstr>
  </property>
</Properties>
</file>